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MENCE\Downloads\04-02-2019_13-50-00\"/>
    </mc:Choice>
  </mc:AlternateContent>
  <bookViews>
    <workbookView xWindow="0" yWindow="0" windowWidth="19200" windowHeight="117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91" i="1" l="1"/>
  <c r="H92" i="1"/>
  <c r="H93" i="1"/>
  <c r="H94" i="1"/>
  <c r="H95" i="1"/>
  <c r="H99" i="1"/>
  <c r="H100" i="1"/>
  <c r="H101" i="1"/>
  <c r="H102" i="1"/>
  <c r="H103" i="1"/>
  <c r="H104" i="1"/>
  <c r="H105" i="1"/>
  <c r="H106" i="1"/>
  <c r="H83" i="1"/>
  <c r="H84" i="1"/>
  <c r="H85" i="1"/>
  <c r="H86" i="1"/>
  <c r="H87" i="1"/>
  <c r="H88" i="1"/>
  <c r="H89" i="1"/>
  <c r="H90" i="1"/>
  <c r="H42" i="1" l="1"/>
  <c r="H43" i="1"/>
  <c r="H44" i="1"/>
  <c r="H45" i="1"/>
  <c r="H46" i="1"/>
  <c r="H47" i="1"/>
  <c r="H31" i="1" l="1"/>
  <c r="H30" i="1"/>
  <c r="H29" i="1"/>
  <c r="H53" i="1"/>
  <c r="H54" i="1"/>
  <c r="H40" i="1" l="1"/>
  <c r="H39" i="1"/>
  <c r="H38" i="1"/>
  <c r="H52" i="1"/>
  <c r="H36" i="1"/>
  <c r="H76" i="1"/>
  <c r="H7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2" i="1"/>
  <c r="H33" i="1"/>
  <c r="H34" i="1"/>
  <c r="H35" i="1"/>
  <c r="H37" i="1"/>
  <c r="H41" i="1"/>
  <c r="H48" i="1"/>
  <c r="H49" i="1"/>
  <c r="H50" i="1"/>
  <c r="H51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7" i="1"/>
  <c r="H78" i="1"/>
  <c r="H79" i="1"/>
  <c r="H80" i="1"/>
  <c r="H81" i="1"/>
  <c r="H82" i="1"/>
  <c r="H96" i="1"/>
  <c r="H97" i="1"/>
  <c r="H98" i="1"/>
  <c r="H8" i="1" l="1"/>
  <c r="H107" i="1" l="1"/>
  <c r="G107" i="1"/>
  <c r="F107" i="1"/>
  <c r="E107" i="1"/>
  <c r="C107" i="1"/>
  <c r="D107" i="1"/>
</calcChain>
</file>

<file path=xl/sharedStrings.xml><?xml version="1.0" encoding="utf-8"?>
<sst xmlns="http://schemas.openxmlformats.org/spreadsheetml/2006/main" count="131" uniqueCount="107">
  <si>
    <t>Наименование муниципальной услуги</t>
  </si>
  <si>
    <t>№ п/п</t>
  </si>
  <si>
    <t>Наименование программы (направленности)</t>
  </si>
  <si>
    <t>Реализация дополнительных общеразвивающих программ</t>
  </si>
  <si>
    <t>Количество детей по списку (по журналу учета работы)</t>
  </si>
  <si>
    <t>Количество часов в месяц по расписанию</t>
  </si>
  <si>
    <t>Пропуски человеко-часы</t>
  </si>
  <si>
    <t>Итого:</t>
  </si>
  <si>
    <t>Туристско-краеведческая  направленность</t>
  </si>
  <si>
    <t>«Экспедиционный туризм»</t>
  </si>
  <si>
    <t>«Навыки выживания в природных условиях»</t>
  </si>
  <si>
    <t>«Юный турист»</t>
  </si>
  <si>
    <t>«Путешествуем вместе»</t>
  </si>
  <si>
    <t>2.1.</t>
  </si>
  <si>
    <t>2.2.</t>
  </si>
  <si>
    <t>2.3.</t>
  </si>
  <si>
    <t>Физкультурно-спортивная  направленность</t>
  </si>
  <si>
    <t>«Скалолазание»</t>
  </si>
  <si>
    <t>«Танцующие карапузы»</t>
  </si>
  <si>
    <t>«Детская аэробика»</t>
  </si>
  <si>
    <t>Военно-патриотическая  направленность</t>
  </si>
  <si>
    <t>«Подготовка юнармейца»</t>
  </si>
  <si>
    <t>Социально-педагогическая  направленность</t>
  </si>
  <si>
    <t>«Зона роста»</t>
  </si>
  <si>
    <t>3.</t>
  </si>
  <si>
    <t>2.</t>
  </si>
  <si>
    <t>3.5.</t>
  </si>
  <si>
    <t>4.</t>
  </si>
  <si>
    <t>4.1.</t>
  </si>
  <si>
    <t>5.</t>
  </si>
  <si>
    <t>5.1.</t>
  </si>
  <si>
    <t>Прим. Ячейки выделенные желтым цветом не заполнять (автомат)</t>
  </si>
  <si>
    <t>С учетом временной нетрудоспособности</t>
  </si>
  <si>
    <t>С учетом праздничных дней</t>
  </si>
  <si>
    <t>Фактически выполнено, человеко-часы (гр.3 * гр.4 - (гр.5 + гр. 6 + гр. 7))</t>
  </si>
  <si>
    <t>2.5.</t>
  </si>
  <si>
    <t>3.9.</t>
  </si>
  <si>
    <t>3.11.</t>
  </si>
  <si>
    <t>3.12.</t>
  </si>
  <si>
    <t>4.4.</t>
  </si>
  <si>
    <t xml:space="preserve">По муниципальному заданию </t>
  </si>
  <si>
    <t xml:space="preserve">Процент выполнения </t>
  </si>
  <si>
    <t>3.13.</t>
  </si>
  <si>
    <t>"Основы стрельбы"</t>
  </si>
  <si>
    <t>Группа№1</t>
  </si>
  <si>
    <t>Группа№2 инд.гр.</t>
  </si>
  <si>
    <t>Группа№5</t>
  </si>
  <si>
    <t>Группа№7</t>
  </si>
  <si>
    <t>Группа№8</t>
  </si>
  <si>
    <t>«Рукопашный бой»</t>
  </si>
  <si>
    <t>Группа№6</t>
  </si>
  <si>
    <t>"Краткий курс подготовки юнармейца"</t>
  </si>
  <si>
    <t>Расчет объема оказанной муниципальной услуги за  2018 год</t>
  </si>
  <si>
    <r>
      <t xml:space="preserve">Группа№1 </t>
    </r>
    <r>
      <rPr>
        <sz val="8"/>
        <color theme="1"/>
        <rFont val="Calibri"/>
        <family val="2"/>
        <charset val="204"/>
        <scheme val="minor"/>
      </rPr>
      <t>Фокина</t>
    </r>
  </si>
  <si>
    <t>месяц МАЙ</t>
  </si>
  <si>
    <t>"Пою тебе моя Россия"</t>
  </si>
  <si>
    <t xml:space="preserve">Группа№2 </t>
  </si>
  <si>
    <t>"Основы самообороны"</t>
  </si>
  <si>
    <t>"Боевые искусства самозащиты"</t>
  </si>
  <si>
    <r>
      <t xml:space="preserve">"Рукопашный бой" </t>
    </r>
    <r>
      <rPr>
        <sz val="8"/>
        <color theme="1"/>
        <rFont val="Calibri"/>
        <family val="2"/>
        <charset val="204"/>
        <scheme val="minor"/>
      </rPr>
      <t>Романов</t>
    </r>
  </si>
  <si>
    <t>Группа№3,4 инд.гр.</t>
  </si>
  <si>
    <t>Группа№2</t>
  </si>
  <si>
    <t>Группа№3</t>
  </si>
  <si>
    <t>Группа№4</t>
  </si>
  <si>
    <t>Группа№9</t>
  </si>
  <si>
    <t>Группа№10</t>
  </si>
  <si>
    <r>
      <t xml:space="preserve">Группа№1 </t>
    </r>
    <r>
      <rPr>
        <sz val="8"/>
        <color theme="1"/>
        <rFont val="Calibri"/>
        <family val="2"/>
        <charset val="204"/>
        <scheme val="minor"/>
      </rPr>
      <t xml:space="preserve"> Романов</t>
    </r>
  </si>
  <si>
    <r>
      <t xml:space="preserve">Группа№2  </t>
    </r>
    <r>
      <rPr>
        <sz val="8"/>
        <color theme="1"/>
        <rFont val="Calibri"/>
        <family val="2"/>
        <charset val="204"/>
        <scheme val="minor"/>
      </rPr>
      <t>Романов</t>
    </r>
  </si>
  <si>
    <r>
      <t xml:space="preserve">Группа№3  </t>
    </r>
    <r>
      <rPr>
        <sz val="8"/>
        <color theme="1"/>
        <rFont val="Calibri"/>
        <family val="2"/>
        <charset val="204"/>
        <scheme val="minor"/>
      </rPr>
      <t>Романов</t>
    </r>
  </si>
  <si>
    <r>
      <t xml:space="preserve">Группа№4  </t>
    </r>
    <r>
      <rPr>
        <sz val="8"/>
        <color theme="1"/>
        <rFont val="Calibri"/>
        <family val="2"/>
        <charset val="204"/>
        <scheme val="minor"/>
      </rPr>
      <t>Романов</t>
    </r>
  </si>
  <si>
    <r>
      <t xml:space="preserve">Группа№5  </t>
    </r>
    <r>
      <rPr>
        <sz val="8"/>
        <color theme="1"/>
        <rFont val="Calibri"/>
        <family val="2"/>
        <charset val="204"/>
        <scheme val="minor"/>
      </rPr>
      <t>Романов</t>
    </r>
  </si>
  <si>
    <r>
      <t xml:space="preserve">Группа№6 </t>
    </r>
    <r>
      <rPr>
        <sz val="8"/>
        <color theme="1"/>
        <rFont val="Calibri"/>
        <family val="2"/>
        <charset val="204"/>
        <scheme val="minor"/>
      </rPr>
      <t xml:space="preserve"> Романов</t>
    </r>
  </si>
  <si>
    <r>
      <t xml:space="preserve">Группа№7  </t>
    </r>
    <r>
      <rPr>
        <sz val="8"/>
        <color theme="1"/>
        <rFont val="Calibri"/>
        <family val="2"/>
        <charset val="204"/>
        <scheme val="minor"/>
      </rPr>
      <t>Романов</t>
    </r>
  </si>
  <si>
    <r>
      <t xml:space="preserve">Группа№1 </t>
    </r>
    <r>
      <rPr>
        <sz val="8"/>
        <color theme="1"/>
        <rFont val="Calibri"/>
        <family val="2"/>
        <charset val="204"/>
        <scheme val="minor"/>
      </rPr>
      <t>Максимова</t>
    </r>
  </si>
  <si>
    <r>
      <t xml:space="preserve">Группа№2 </t>
    </r>
    <r>
      <rPr>
        <sz val="8"/>
        <color theme="1"/>
        <rFont val="Calibri"/>
        <family val="2"/>
        <charset val="204"/>
        <scheme val="minor"/>
      </rPr>
      <t>Максимова</t>
    </r>
  </si>
  <si>
    <r>
      <t xml:space="preserve">Группа№3 </t>
    </r>
    <r>
      <rPr>
        <sz val="8"/>
        <color theme="1"/>
        <rFont val="Calibri"/>
        <family val="2"/>
        <charset val="204"/>
        <scheme val="minor"/>
      </rPr>
      <t>Максимова</t>
    </r>
  </si>
  <si>
    <r>
      <t xml:space="preserve">Группа№4 </t>
    </r>
    <r>
      <rPr>
        <sz val="8"/>
        <color theme="1"/>
        <rFont val="Calibri"/>
        <family val="2"/>
        <charset val="204"/>
        <scheme val="minor"/>
      </rPr>
      <t>Максимова</t>
    </r>
  </si>
  <si>
    <r>
      <t xml:space="preserve">Группа№5 </t>
    </r>
    <r>
      <rPr>
        <sz val="8"/>
        <color theme="1"/>
        <rFont val="Calibri"/>
        <family val="2"/>
        <charset val="204"/>
        <scheme val="minor"/>
      </rPr>
      <t>Максимова</t>
    </r>
  </si>
  <si>
    <r>
      <t xml:space="preserve">Группа№6 </t>
    </r>
    <r>
      <rPr>
        <sz val="8"/>
        <color theme="1"/>
        <rFont val="Calibri"/>
        <family val="2"/>
        <charset val="204"/>
        <scheme val="minor"/>
      </rPr>
      <t>Максимова</t>
    </r>
  </si>
  <si>
    <r>
      <t xml:space="preserve">Группа№7 </t>
    </r>
    <r>
      <rPr>
        <sz val="8"/>
        <color theme="1"/>
        <rFont val="Calibri"/>
        <family val="2"/>
        <charset val="204"/>
        <scheme val="minor"/>
      </rPr>
      <t>Максимов</t>
    </r>
  </si>
  <si>
    <r>
      <t xml:space="preserve">Группа№1  </t>
    </r>
    <r>
      <rPr>
        <sz val="8"/>
        <color theme="1"/>
        <rFont val="Calibri"/>
        <family val="2"/>
        <charset val="204"/>
        <scheme val="minor"/>
      </rPr>
      <t>Армянинова</t>
    </r>
  </si>
  <si>
    <r>
      <t xml:space="preserve">Группа№2  </t>
    </r>
    <r>
      <rPr>
        <sz val="8"/>
        <color theme="1"/>
        <rFont val="Calibri"/>
        <family val="2"/>
        <charset val="204"/>
        <scheme val="minor"/>
      </rPr>
      <t>Армянинова</t>
    </r>
  </si>
  <si>
    <r>
      <t xml:space="preserve">Группа№1 </t>
    </r>
    <r>
      <rPr>
        <sz val="8"/>
        <color theme="1"/>
        <rFont val="Calibri"/>
        <family val="2"/>
        <charset val="204"/>
        <scheme val="minor"/>
      </rPr>
      <t>Колода</t>
    </r>
  </si>
  <si>
    <r>
      <t xml:space="preserve">Группа№2 </t>
    </r>
    <r>
      <rPr>
        <sz val="8"/>
        <color theme="1"/>
        <rFont val="Calibri"/>
        <family val="2"/>
        <charset val="204"/>
        <scheme val="minor"/>
      </rPr>
      <t>Колода</t>
    </r>
  </si>
  <si>
    <t>Группа№3 инд.гр.</t>
  </si>
  <si>
    <t>Группа№ 4 инд.гр.</t>
  </si>
  <si>
    <t>Группа№ 5инд.гр.</t>
  </si>
  <si>
    <t>Группа№6 инд.гр.</t>
  </si>
  <si>
    <t>Группа№ 2</t>
  </si>
  <si>
    <t>Группа№ 3</t>
  </si>
  <si>
    <t xml:space="preserve">Группа№ 4 </t>
  </si>
  <si>
    <r>
      <t xml:space="preserve">Группа№1 </t>
    </r>
    <r>
      <rPr>
        <sz val="8"/>
        <color theme="1"/>
        <rFont val="Calibri"/>
        <family val="2"/>
        <charset val="204"/>
        <scheme val="minor"/>
      </rPr>
      <t>Армянинова</t>
    </r>
  </si>
  <si>
    <r>
      <t xml:space="preserve">Группа№2 </t>
    </r>
    <r>
      <rPr>
        <sz val="8"/>
        <color theme="1"/>
        <rFont val="Calibri"/>
        <family val="2"/>
        <charset val="204"/>
        <scheme val="minor"/>
      </rPr>
      <t>Армянинова</t>
    </r>
  </si>
  <si>
    <t>Группа№ 4</t>
  </si>
  <si>
    <r>
      <t xml:space="preserve">Группа№ 3 </t>
    </r>
    <r>
      <rPr>
        <sz val="8"/>
        <color theme="1"/>
        <rFont val="Calibri"/>
        <family val="2"/>
        <charset val="204"/>
        <scheme val="minor"/>
      </rPr>
      <t xml:space="preserve">Скворцова </t>
    </r>
  </si>
  <si>
    <r>
      <t xml:space="preserve">Группа№ 4 </t>
    </r>
    <r>
      <rPr>
        <sz val="8"/>
        <color theme="1"/>
        <rFont val="Calibri"/>
        <family val="2"/>
        <charset val="204"/>
        <scheme val="minor"/>
      </rPr>
      <t xml:space="preserve">Скворцова </t>
    </r>
  </si>
  <si>
    <r>
      <t xml:space="preserve">Группа№ 5 </t>
    </r>
    <r>
      <rPr>
        <sz val="8"/>
        <color theme="1"/>
        <rFont val="Calibri"/>
        <family val="2"/>
        <charset val="204"/>
        <scheme val="minor"/>
      </rPr>
      <t xml:space="preserve">Скворцова </t>
    </r>
  </si>
  <si>
    <r>
      <t xml:space="preserve">Группа№ 6 </t>
    </r>
    <r>
      <rPr>
        <sz val="8"/>
        <color theme="1"/>
        <rFont val="Calibri"/>
        <family val="2"/>
        <charset val="204"/>
        <scheme val="minor"/>
      </rPr>
      <t xml:space="preserve">Скворцова </t>
    </r>
  </si>
  <si>
    <r>
      <t xml:space="preserve">Группа№2  </t>
    </r>
    <r>
      <rPr>
        <sz val="8"/>
        <color theme="1"/>
        <rFont val="Calibri"/>
        <family val="2"/>
        <charset val="204"/>
        <scheme val="minor"/>
      </rPr>
      <t xml:space="preserve">Скворцова </t>
    </r>
  </si>
  <si>
    <t>Группа№ 5</t>
  </si>
  <si>
    <t xml:space="preserve">Группа№ 6 </t>
  </si>
  <si>
    <t>Группа№ 7</t>
  </si>
  <si>
    <t>Групп№5 инд.гр.</t>
  </si>
  <si>
    <t>Групп№ 8 инд.гр.</t>
  </si>
  <si>
    <t>Групп№ 9 инд.гр.</t>
  </si>
  <si>
    <t>Группа№6  инд.гр.</t>
  </si>
  <si>
    <t>Группа№ 7  инд.гр.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</si>
</sst>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9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1"/>
  <sheetViews>
    <sheetView tabSelected="1" topLeftCell="A84" zoomScaleNormal="100" workbookViewId="0">
      <selection activeCell="I108" sqref="I108"/>
    </sheetView>
  </sheetViews>
  <sheetFormatPr defaultRowHeight="15" x14ac:dyDescent="0.25"/>
  <cols>
    <col min="1" max="1" width="10.140625" style="1" bestFit="1" customWidth="1"/>
    <col min="2" max="2" width="25.7109375" style="1" customWidth="1"/>
    <col min="3" max="3" width="12" style="1" customWidth="1"/>
    <col min="4" max="4" width="12.85546875" style="1" customWidth="1"/>
    <col min="5" max="5" width="12.140625" style="1" customWidth="1"/>
    <col min="6" max="7" width="12.140625" style="7" customWidth="1"/>
    <col min="8" max="8" width="17.140625" style="1" customWidth="1"/>
    <col min="9" max="16384" width="9.140625" style="1"/>
  </cols>
  <sheetData>
    <row r="3" spans="1:11" ht="15.75" x14ac:dyDescent="0.25">
      <c r="A3" s="31" t="s">
        <v>52</v>
      </c>
      <c r="B3" s="31"/>
      <c r="C3" s="31"/>
      <c r="D3" s="31"/>
      <c r="E3" s="31"/>
      <c r="F3" s="31"/>
      <c r="G3" s="31"/>
      <c r="H3" s="31"/>
    </row>
    <row r="4" spans="1:11" ht="39.75" customHeight="1" x14ac:dyDescent="0.25">
      <c r="A4" s="31" t="s">
        <v>0</v>
      </c>
      <c r="B4" s="31"/>
      <c r="C4" s="31" t="s">
        <v>3</v>
      </c>
      <c r="D4" s="31"/>
      <c r="E4" s="31"/>
      <c r="F4" s="31"/>
      <c r="G4" s="31"/>
      <c r="H4" s="31"/>
    </row>
    <row r="5" spans="1:11" ht="15.75" x14ac:dyDescent="0.25">
      <c r="A5" s="32" t="s">
        <v>54</v>
      </c>
      <c r="B5" s="33"/>
      <c r="C5" s="33"/>
      <c r="D5" s="33"/>
      <c r="E5" s="33"/>
      <c r="F5" s="33"/>
      <c r="G5" s="33"/>
      <c r="H5" s="34"/>
    </row>
    <row r="6" spans="1:11" ht="94.5" x14ac:dyDescent="0.25">
      <c r="A6" s="3" t="s">
        <v>1</v>
      </c>
      <c r="B6" s="3" t="s">
        <v>2</v>
      </c>
      <c r="C6" s="3" t="s">
        <v>4</v>
      </c>
      <c r="D6" s="9" t="s">
        <v>5</v>
      </c>
      <c r="E6" s="3" t="s">
        <v>6</v>
      </c>
      <c r="F6" s="8" t="s">
        <v>32</v>
      </c>
      <c r="G6" s="8" t="s">
        <v>33</v>
      </c>
      <c r="H6" s="3" t="s">
        <v>34</v>
      </c>
    </row>
    <row r="7" spans="1:11" ht="15.75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8">
        <v>6</v>
      </c>
      <c r="G7" s="8">
        <v>7</v>
      </c>
      <c r="H7" s="3">
        <v>8</v>
      </c>
    </row>
    <row r="8" spans="1:11" ht="30" x14ac:dyDescent="0.25">
      <c r="A8" s="4" t="s">
        <v>25</v>
      </c>
      <c r="B8" s="5" t="s">
        <v>8</v>
      </c>
      <c r="C8" s="2"/>
      <c r="D8" s="2"/>
      <c r="E8" s="2"/>
      <c r="F8" s="2"/>
      <c r="G8" s="2"/>
      <c r="H8" s="6">
        <f>C8*D8-(E8+F8+G8)</f>
        <v>0</v>
      </c>
      <c r="I8" s="24"/>
      <c r="J8" s="22"/>
      <c r="K8" s="23"/>
    </row>
    <row r="9" spans="1:11" ht="30" x14ac:dyDescent="0.25">
      <c r="A9" s="2" t="s">
        <v>13</v>
      </c>
      <c r="B9" s="2" t="s">
        <v>9</v>
      </c>
      <c r="C9" s="2">
        <v>10</v>
      </c>
      <c r="D9" s="2">
        <v>24</v>
      </c>
      <c r="E9" s="2">
        <v>0</v>
      </c>
      <c r="F9" s="2">
        <v>0</v>
      </c>
      <c r="G9" s="2">
        <v>0</v>
      </c>
      <c r="H9" s="6">
        <f t="shared" ref="H9:H91" si="0">C9*D9-(E9+F9+G9)</f>
        <v>240</v>
      </c>
    </row>
    <row r="10" spans="1:11" ht="30" x14ac:dyDescent="0.25">
      <c r="A10" s="2" t="s">
        <v>14</v>
      </c>
      <c r="B10" s="2" t="s">
        <v>10</v>
      </c>
      <c r="C10" s="2">
        <v>10</v>
      </c>
      <c r="D10" s="2">
        <v>12</v>
      </c>
      <c r="E10" s="2">
        <v>0</v>
      </c>
      <c r="F10" s="2">
        <v>0</v>
      </c>
      <c r="G10" s="2">
        <v>0</v>
      </c>
      <c r="H10" s="6">
        <f t="shared" si="0"/>
        <v>120</v>
      </c>
    </row>
    <row r="11" spans="1:11" x14ac:dyDescent="0.25">
      <c r="A11" s="2" t="s">
        <v>15</v>
      </c>
      <c r="B11" s="19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6">
        <f t="shared" si="0"/>
        <v>0</v>
      </c>
      <c r="I11" s="24"/>
      <c r="J11" s="22"/>
      <c r="K11" s="23"/>
    </row>
    <row r="12" spans="1:11" s="17" customFormat="1" x14ac:dyDescent="0.25">
      <c r="A12" s="2"/>
      <c r="B12" s="2" t="s">
        <v>44</v>
      </c>
      <c r="C12" s="2">
        <v>10</v>
      </c>
      <c r="D12" s="2">
        <v>24</v>
      </c>
      <c r="E12" s="2">
        <v>2</v>
      </c>
      <c r="F12" s="2">
        <v>0</v>
      </c>
      <c r="G12" s="2">
        <v>0</v>
      </c>
      <c r="H12" s="6">
        <f t="shared" si="0"/>
        <v>238</v>
      </c>
    </row>
    <row r="13" spans="1:11" s="17" customFormat="1" x14ac:dyDescent="0.25">
      <c r="A13" s="2"/>
      <c r="B13" s="2" t="s">
        <v>56</v>
      </c>
      <c r="C13" s="2">
        <v>11</v>
      </c>
      <c r="D13" s="2">
        <v>36</v>
      </c>
      <c r="E13" s="2">
        <v>2</v>
      </c>
      <c r="F13" s="2">
        <v>0</v>
      </c>
      <c r="G13" s="2">
        <v>0</v>
      </c>
      <c r="H13" s="6">
        <f t="shared" si="0"/>
        <v>394</v>
      </c>
    </row>
    <row r="14" spans="1:11" s="17" customFormat="1" x14ac:dyDescent="0.25">
      <c r="A14" s="2"/>
      <c r="B14" s="2" t="s">
        <v>60</v>
      </c>
      <c r="C14" s="2">
        <v>6</v>
      </c>
      <c r="D14" s="2">
        <v>12</v>
      </c>
      <c r="E14" s="2">
        <v>0</v>
      </c>
      <c r="F14" s="2">
        <v>0</v>
      </c>
      <c r="G14" s="2">
        <v>0</v>
      </c>
      <c r="H14" s="6">
        <f t="shared" si="0"/>
        <v>72</v>
      </c>
    </row>
    <row r="15" spans="1:11" ht="30" x14ac:dyDescent="0.25">
      <c r="A15" s="2" t="s">
        <v>35</v>
      </c>
      <c r="B15" s="19" t="s">
        <v>12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6">
        <f t="shared" si="0"/>
        <v>0</v>
      </c>
      <c r="I15" s="24"/>
      <c r="J15" s="22"/>
      <c r="K15" s="23"/>
    </row>
    <row r="16" spans="1:11" s="17" customFormat="1" x14ac:dyDescent="0.25">
      <c r="A16" s="2"/>
      <c r="B16" s="2" t="s">
        <v>44</v>
      </c>
      <c r="C16" s="2">
        <v>11</v>
      </c>
      <c r="D16" s="2">
        <v>8</v>
      </c>
      <c r="E16" s="2">
        <v>2</v>
      </c>
      <c r="F16" s="2">
        <v>0</v>
      </c>
      <c r="G16" s="2">
        <v>0</v>
      </c>
      <c r="H16" s="6">
        <f t="shared" si="0"/>
        <v>86</v>
      </c>
    </row>
    <row r="17" spans="1:11" s="26" customFormat="1" x14ac:dyDescent="0.25">
      <c r="A17" s="2"/>
      <c r="B17" s="2" t="s">
        <v>61</v>
      </c>
      <c r="C17" s="2">
        <v>13</v>
      </c>
      <c r="D17" s="2">
        <v>8</v>
      </c>
      <c r="E17" s="2">
        <v>0</v>
      </c>
      <c r="F17" s="2">
        <v>0</v>
      </c>
      <c r="G17" s="2">
        <v>0</v>
      </c>
      <c r="H17" s="6">
        <f t="shared" si="0"/>
        <v>104</v>
      </c>
    </row>
    <row r="18" spans="1:11" s="26" customFormat="1" x14ac:dyDescent="0.25">
      <c r="A18" s="2"/>
      <c r="B18" s="2" t="s">
        <v>62</v>
      </c>
      <c r="C18" s="2">
        <v>15</v>
      </c>
      <c r="D18" s="2">
        <v>8</v>
      </c>
      <c r="E18" s="2">
        <v>0</v>
      </c>
      <c r="F18" s="2">
        <v>0</v>
      </c>
      <c r="G18" s="2">
        <v>0</v>
      </c>
      <c r="H18" s="6">
        <f t="shared" si="0"/>
        <v>120</v>
      </c>
    </row>
    <row r="19" spans="1:11" s="26" customFormat="1" x14ac:dyDescent="0.25">
      <c r="A19" s="2"/>
      <c r="B19" s="2" t="s">
        <v>63</v>
      </c>
      <c r="C19" s="2">
        <v>14</v>
      </c>
      <c r="D19" s="2">
        <v>8</v>
      </c>
      <c r="E19" s="2">
        <v>0</v>
      </c>
      <c r="F19" s="2">
        <v>0</v>
      </c>
      <c r="G19" s="2">
        <v>0</v>
      </c>
      <c r="H19" s="6">
        <f t="shared" si="0"/>
        <v>112</v>
      </c>
    </row>
    <row r="20" spans="1:11" s="26" customFormat="1" x14ac:dyDescent="0.25">
      <c r="A20" s="2"/>
      <c r="B20" s="2" t="s">
        <v>46</v>
      </c>
      <c r="C20" s="2">
        <v>15</v>
      </c>
      <c r="D20" s="2">
        <v>8</v>
      </c>
      <c r="E20" s="2">
        <v>0</v>
      </c>
      <c r="F20" s="2">
        <v>0</v>
      </c>
      <c r="G20" s="2">
        <v>0</v>
      </c>
      <c r="H20" s="6">
        <f t="shared" si="0"/>
        <v>120</v>
      </c>
    </row>
    <row r="21" spans="1:11" s="26" customFormat="1" x14ac:dyDescent="0.25">
      <c r="A21" s="2"/>
      <c r="B21" s="2" t="s">
        <v>50</v>
      </c>
      <c r="C21" s="2">
        <v>14</v>
      </c>
      <c r="D21" s="2">
        <v>8</v>
      </c>
      <c r="E21" s="2">
        <v>0</v>
      </c>
      <c r="F21" s="2">
        <v>0</v>
      </c>
      <c r="G21" s="2">
        <v>0</v>
      </c>
      <c r="H21" s="6">
        <f t="shared" si="0"/>
        <v>112</v>
      </c>
    </row>
    <row r="22" spans="1:11" s="26" customFormat="1" x14ac:dyDescent="0.25">
      <c r="A22" s="2"/>
      <c r="B22" s="2" t="s">
        <v>47</v>
      </c>
      <c r="C22" s="2">
        <v>14</v>
      </c>
      <c r="D22" s="2">
        <v>8</v>
      </c>
      <c r="E22" s="2">
        <v>2</v>
      </c>
      <c r="F22" s="2"/>
      <c r="G22" s="2"/>
      <c r="H22" s="6">
        <f t="shared" si="0"/>
        <v>110</v>
      </c>
    </row>
    <row r="23" spans="1:11" s="26" customFormat="1" x14ac:dyDescent="0.25">
      <c r="A23" s="2"/>
      <c r="B23" s="2" t="s">
        <v>48</v>
      </c>
      <c r="C23" s="2">
        <v>13</v>
      </c>
      <c r="D23" s="2">
        <v>8</v>
      </c>
      <c r="E23" s="2">
        <v>0</v>
      </c>
      <c r="F23" s="2">
        <v>0</v>
      </c>
      <c r="G23" s="2">
        <v>0</v>
      </c>
      <c r="H23" s="6">
        <f t="shared" si="0"/>
        <v>104</v>
      </c>
    </row>
    <row r="24" spans="1:11" s="26" customFormat="1" x14ac:dyDescent="0.25">
      <c r="A24" s="2"/>
      <c r="B24" s="2" t="s">
        <v>64</v>
      </c>
      <c r="C24" s="2">
        <v>13</v>
      </c>
      <c r="D24" s="2">
        <v>8</v>
      </c>
      <c r="E24" s="2">
        <v>0</v>
      </c>
      <c r="F24" s="2">
        <v>0</v>
      </c>
      <c r="G24" s="2">
        <v>0</v>
      </c>
      <c r="H24" s="6">
        <f t="shared" si="0"/>
        <v>104</v>
      </c>
    </row>
    <row r="25" spans="1:11" s="26" customFormat="1" x14ac:dyDescent="0.25">
      <c r="A25" s="2"/>
      <c r="B25" s="2" t="s">
        <v>65</v>
      </c>
      <c r="C25" s="2">
        <v>15</v>
      </c>
      <c r="D25" s="2">
        <v>8</v>
      </c>
      <c r="E25" s="2">
        <v>0</v>
      </c>
      <c r="F25" s="2">
        <v>0</v>
      </c>
      <c r="G25" s="2">
        <v>0</v>
      </c>
      <c r="H25" s="6">
        <f t="shared" si="0"/>
        <v>120</v>
      </c>
    </row>
    <row r="26" spans="1:11" ht="30" x14ac:dyDescent="0.25">
      <c r="A26" s="2" t="s">
        <v>24</v>
      </c>
      <c r="B26" s="5" t="s">
        <v>16</v>
      </c>
      <c r="C26" s="2"/>
      <c r="D26" s="2"/>
      <c r="E26" s="2"/>
      <c r="F26" s="2"/>
      <c r="G26" s="2"/>
      <c r="H26" s="6">
        <f t="shared" si="0"/>
        <v>0</v>
      </c>
      <c r="I26" s="24"/>
      <c r="J26" s="22"/>
      <c r="K26" s="23"/>
    </row>
    <row r="27" spans="1:11" s="10" customFormat="1" x14ac:dyDescent="0.25">
      <c r="A27" s="2" t="s">
        <v>26</v>
      </c>
      <c r="B27" s="19" t="s">
        <v>49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6">
        <f t="shared" si="0"/>
        <v>0</v>
      </c>
    </row>
    <row r="28" spans="1:11" s="17" customFormat="1" x14ac:dyDescent="0.25">
      <c r="A28" s="2"/>
      <c r="B28" s="2" t="s">
        <v>44</v>
      </c>
      <c r="C28" s="2">
        <v>13</v>
      </c>
      <c r="D28" s="2">
        <v>16</v>
      </c>
      <c r="E28" s="2">
        <v>10</v>
      </c>
      <c r="F28" s="2">
        <v>0</v>
      </c>
      <c r="G28" s="2">
        <v>0</v>
      </c>
      <c r="H28" s="6">
        <f t="shared" si="0"/>
        <v>198</v>
      </c>
    </row>
    <row r="29" spans="1:11" s="28" customFormat="1" x14ac:dyDescent="0.25">
      <c r="A29" s="2"/>
      <c r="B29" s="2" t="s">
        <v>88</v>
      </c>
      <c r="C29" s="2">
        <v>12</v>
      </c>
      <c r="D29" s="2">
        <v>16</v>
      </c>
      <c r="E29" s="2">
        <v>12</v>
      </c>
      <c r="F29" s="2">
        <v>0</v>
      </c>
      <c r="G29" s="2">
        <v>0</v>
      </c>
      <c r="H29" s="6">
        <f t="shared" si="0"/>
        <v>180</v>
      </c>
    </row>
    <row r="30" spans="1:11" s="28" customFormat="1" x14ac:dyDescent="0.25">
      <c r="A30" s="2"/>
      <c r="B30" s="2" t="s">
        <v>89</v>
      </c>
      <c r="C30" s="2">
        <v>13</v>
      </c>
      <c r="D30" s="2">
        <v>16</v>
      </c>
      <c r="E30" s="2">
        <v>8</v>
      </c>
      <c r="F30" s="2">
        <v>0</v>
      </c>
      <c r="G30" s="2">
        <v>0</v>
      </c>
      <c r="H30" s="6">
        <f t="shared" si="0"/>
        <v>200</v>
      </c>
    </row>
    <row r="31" spans="1:11" s="28" customFormat="1" x14ac:dyDescent="0.25">
      <c r="A31" s="2"/>
      <c r="B31" s="2" t="s">
        <v>93</v>
      </c>
      <c r="C31" s="2">
        <v>8</v>
      </c>
      <c r="D31" s="2">
        <v>16</v>
      </c>
      <c r="E31" s="2">
        <v>10</v>
      </c>
      <c r="F31" s="2">
        <v>0</v>
      </c>
      <c r="G31" s="2">
        <v>0</v>
      </c>
      <c r="H31" s="6">
        <f t="shared" si="0"/>
        <v>118</v>
      </c>
    </row>
    <row r="32" spans="1:11" s="17" customFormat="1" x14ac:dyDescent="0.25">
      <c r="A32" s="2"/>
      <c r="B32" s="20" t="s">
        <v>46</v>
      </c>
      <c r="C32" s="2">
        <v>8</v>
      </c>
      <c r="D32" s="2">
        <v>8</v>
      </c>
      <c r="E32" s="2">
        <v>2</v>
      </c>
      <c r="F32" s="2">
        <v>0</v>
      </c>
      <c r="G32" s="2">
        <v>0</v>
      </c>
      <c r="H32" s="6">
        <f t="shared" si="0"/>
        <v>62</v>
      </c>
    </row>
    <row r="33" spans="1:11" s="17" customFormat="1" x14ac:dyDescent="0.25">
      <c r="A33" s="2"/>
      <c r="B33" s="20" t="s">
        <v>50</v>
      </c>
      <c r="C33" s="2">
        <v>14</v>
      </c>
      <c r="D33" s="2">
        <v>12</v>
      </c>
      <c r="E33" s="2">
        <v>15</v>
      </c>
      <c r="F33" s="2">
        <v>0</v>
      </c>
      <c r="G33" s="2">
        <v>0</v>
      </c>
      <c r="H33" s="6">
        <f t="shared" si="0"/>
        <v>153</v>
      </c>
    </row>
    <row r="34" spans="1:11" x14ac:dyDescent="0.25">
      <c r="A34" s="2" t="s">
        <v>36</v>
      </c>
      <c r="B34" s="19" t="s">
        <v>17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6">
        <f t="shared" si="0"/>
        <v>0</v>
      </c>
      <c r="I34" s="24"/>
      <c r="J34" s="22"/>
      <c r="K34" s="23"/>
    </row>
    <row r="35" spans="1:11" s="17" customFormat="1" x14ac:dyDescent="0.25">
      <c r="A35" s="2"/>
      <c r="B35" s="2" t="s">
        <v>44</v>
      </c>
      <c r="C35" s="2">
        <v>9</v>
      </c>
      <c r="D35" s="2">
        <v>24</v>
      </c>
      <c r="E35" s="2">
        <v>12</v>
      </c>
      <c r="F35" s="2">
        <v>0</v>
      </c>
      <c r="G35" s="2">
        <v>0</v>
      </c>
      <c r="H35" s="6">
        <f t="shared" si="0"/>
        <v>204</v>
      </c>
    </row>
    <row r="36" spans="1:11" s="26" customFormat="1" x14ac:dyDescent="0.25">
      <c r="A36" s="2"/>
      <c r="B36" s="2" t="s">
        <v>61</v>
      </c>
      <c r="C36" s="2">
        <v>8</v>
      </c>
      <c r="D36" s="2">
        <v>24</v>
      </c>
      <c r="E36" s="2">
        <v>12</v>
      </c>
      <c r="F36" s="2">
        <v>0</v>
      </c>
      <c r="G36" s="2">
        <v>0</v>
      </c>
      <c r="H36" s="6">
        <f t="shared" si="0"/>
        <v>180</v>
      </c>
    </row>
    <row r="37" spans="1:11" s="17" customFormat="1" x14ac:dyDescent="0.25">
      <c r="A37" s="2"/>
      <c r="B37" s="2" t="s">
        <v>84</v>
      </c>
      <c r="C37" s="2">
        <v>3</v>
      </c>
      <c r="D37" s="2">
        <v>12</v>
      </c>
      <c r="E37" s="2">
        <v>2</v>
      </c>
      <c r="F37" s="2">
        <v>0</v>
      </c>
      <c r="G37" s="2">
        <v>0</v>
      </c>
      <c r="H37" s="6">
        <f t="shared" si="0"/>
        <v>34</v>
      </c>
    </row>
    <row r="38" spans="1:11" s="26" customFormat="1" x14ac:dyDescent="0.25">
      <c r="A38" s="2"/>
      <c r="B38" s="2" t="s">
        <v>85</v>
      </c>
      <c r="C38" s="2">
        <v>3</v>
      </c>
      <c r="D38" s="2">
        <v>12</v>
      </c>
      <c r="E38" s="2">
        <v>0</v>
      </c>
      <c r="F38" s="2">
        <v>0</v>
      </c>
      <c r="G38" s="2">
        <v>0</v>
      </c>
      <c r="H38" s="6">
        <f t="shared" si="0"/>
        <v>36</v>
      </c>
    </row>
    <row r="39" spans="1:11" s="26" customFormat="1" x14ac:dyDescent="0.25">
      <c r="A39" s="2"/>
      <c r="B39" s="2" t="s">
        <v>86</v>
      </c>
      <c r="C39" s="2">
        <v>3</v>
      </c>
      <c r="D39" s="2">
        <v>12</v>
      </c>
      <c r="E39" s="2">
        <v>2</v>
      </c>
      <c r="F39" s="2">
        <v>0</v>
      </c>
      <c r="G39" s="2">
        <v>0</v>
      </c>
      <c r="H39" s="6">
        <f t="shared" si="0"/>
        <v>34</v>
      </c>
    </row>
    <row r="40" spans="1:11" s="26" customFormat="1" x14ac:dyDescent="0.25">
      <c r="A40" s="2"/>
      <c r="B40" s="2" t="s">
        <v>87</v>
      </c>
      <c r="C40" s="2">
        <v>3</v>
      </c>
      <c r="D40" s="2">
        <v>12</v>
      </c>
      <c r="E40" s="2">
        <v>2</v>
      </c>
      <c r="F40" s="2">
        <v>0</v>
      </c>
      <c r="G40" s="2">
        <v>0</v>
      </c>
      <c r="H40" s="6">
        <f t="shared" si="0"/>
        <v>34</v>
      </c>
    </row>
    <row r="41" spans="1:11" x14ac:dyDescent="0.25">
      <c r="A41" s="2" t="s">
        <v>37</v>
      </c>
      <c r="B41" s="19" t="s">
        <v>18</v>
      </c>
      <c r="C41" s="2">
        <v>12</v>
      </c>
      <c r="D41" s="2">
        <v>24</v>
      </c>
      <c r="E41" s="2">
        <v>0</v>
      </c>
      <c r="F41" s="2">
        <v>0</v>
      </c>
      <c r="G41" s="2">
        <v>0</v>
      </c>
      <c r="H41" s="6">
        <f t="shared" si="0"/>
        <v>288</v>
      </c>
      <c r="I41" s="24"/>
      <c r="J41" s="22"/>
      <c r="K41" s="23"/>
    </row>
    <row r="42" spans="1:11" s="10" customFormat="1" x14ac:dyDescent="0.25">
      <c r="A42" s="14" t="s">
        <v>38</v>
      </c>
      <c r="B42" s="19" t="s">
        <v>19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6">
        <f t="shared" si="0"/>
        <v>0</v>
      </c>
      <c r="I42" s="24"/>
      <c r="J42" s="22"/>
      <c r="K42" s="23"/>
    </row>
    <row r="43" spans="1:11" s="17" customFormat="1" x14ac:dyDescent="0.25">
      <c r="B43" s="2" t="s">
        <v>98</v>
      </c>
      <c r="C43" s="2">
        <v>10</v>
      </c>
      <c r="D43" s="2">
        <v>24</v>
      </c>
      <c r="E43" s="2">
        <v>0</v>
      </c>
      <c r="F43" s="2">
        <v>0</v>
      </c>
      <c r="G43" s="2">
        <v>0</v>
      </c>
      <c r="H43" s="6">
        <f t="shared" si="0"/>
        <v>240</v>
      </c>
    </row>
    <row r="44" spans="1:11" s="29" customFormat="1" x14ac:dyDescent="0.25">
      <c r="B44" s="2" t="s">
        <v>94</v>
      </c>
      <c r="C44" s="2">
        <v>10</v>
      </c>
      <c r="D44" s="2">
        <v>24</v>
      </c>
      <c r="E44" s="2">
        <v>0</v>
      </c>
      <c r="F44" s="2">
        <v>0</v>
      </c>
      <c r="G44" s="2">
        <v>0</v>
      </c>
      <c r="H44" s="6">
        <f t="shared" si="0"/>
        <v>240</v>
      </c>
    </row>
    <row r="45" spans="1:11" s="29" customFormat="1" x14ac:dyDescent="0.25">
      <c r="B45" s="2" t="s">
        <v>95</v>
      </c>
      <c r="C45" s="2">
        <v>11</v>
      </c>
      <c r="D45" s="2">
        <v>24</v>
      </c>
      <c r="E45" s="2">
        <v>0</v>
      </c>
      <c r="F45" s="2">
        <v>0</v>
      </c>
      <c r="G45" s="2">
        <v>0</v>
      </c>
      <c r="H45" s="6">
        <f t="shared" si="0"/>
        <v>264</v>
      </c>
    </row>
    <row r="46" spans="1:11" s="29" customFormat="1" x14ac:dyDescent="0.25">
      <c r="B46" s="2" t="s">
        <v>96</v>
      </c>
      <c r="C46" s="2">
        <v>12</v>
      </c>
      <c r="D46" s="2">
        <v>24</v>
      </c>
      <c r="E46" s="2">
        <v>0</v>
      </c>
      <c r="F46" s="2">
        <v>0</v>
      </c>
      <c r="G46" s="2">
        <v>0</v>
      </c>
      <c r="H46" s="6">
        <f t="shared" si="0"/>
        <v>288</v>
      </c>
    </row>
    <row r="47" spans="1:11" s="29" customFormat="1" x14ac:dyDescent="0.25">
      <c r="B47" s="2" t="s">
        <v>97</v>
      </c>
      <c r="C47" s="2">
        <v>12</v>
      </c>
      <c r="D47" s="2">
        <v>24</v>
      </c>
      <c r="E47" s="2">
        <v>0</v>
      </c>
      <c r="F47" s="2">
        <v>0</v>
      </c>
      <c r="G47" s="2">
        <v>0</v>
      </c>
      <c r="H47" s="6">
        <f t="shared" si="0"/>
        <v>288</v>
      </c>
    </row>
    <row r="48" spans="1:11" s="17" customFormat="1" x14ac:dyDescent="0.25">
      <c r="B48" s="2" t="s">
        <v>53</v>
      </c>
      <c r="C48" s="2">
        <v>12</v>
      </c>
      <c r="D48" s="2">
        <v>24</v>
      </c>
      <c r="E48" s="2">
        <v>0</v>
      </c>
      <c r="F48" s="2">
        <v>0</v>
      </c>
      <c r="G48" s="2">
        <v>0</v>
      </c>
      <c r="H48" s="6">
        <f t="shared" si="0"/>
        <v>288</v>
      </c>
    </row>
    <row r="49" spans="1:11" s="17" customFormat="1" x14ac:dyDescent="0.25">
      <c r="B49" s="2" t="s">
        <v>45</v>
      </c>
      <c r="C49" s="2">
        <v>6</v>
      </c>
      <c r="D49" s="2">
        <v>12</v>
      </c>
      <c r="E49" s="2">
        <v>0</v>
      </c>
      <c r="F49" s="2">
        <v>0</v>
      </c>
      <c r="G49" s="2">
        <v>0</v>
      </c>
      <c r="H49" s="6">
        <f t="shared" si="0"/>
        <v>72</v>
      </c>
    </row>
    <row r="50" spans="1:11" x14ac:dyDescent="0.25">
      <c r="A50" s="1" t="s">
        <v>42</v>
      </c>
      <c r="B50" s="21" t="s">
        <v>43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6">
        <f t="shared" si="0"/>
        <v>0</v>
      </c>
      <c r="I50" s="24"/>
      <c r="J50" s="22"/>
      <c r="K50" s="23"/>
    </row>
    <row r="51" spans="1:11" s="25" customFormat="1" x14ac:dyDescent="0.25">
      <c r="B51" s="2" t="s">
        <v>82</v>
      </c>
      <c r="C51" s="2">
        <v>12</v>
      </c>
      <c r="D51" s="2">
        <v>24</v>
      </c>
      <c r="E51" s="2">
        <v>0</v>
      </c>
      <c r="F51" s="2">
        <v>0</v>
      </c>
      <c r="G51" s="2">
        <v>0</v>
      </c>
      <c r="H51" s="6">
        <f t="shared" si="0"/>
        <v>288</v>
      </c>
      <c r="I51" s="24"/>
    </row>
    <row r="52" spans="1:11" s="26" customFormat="1" x14ac:dyDescent="0.25">
      <c r="B52" s="2" t="s">
        <v>83</v>
      </c>
      <c r="C52" s="2">
        <v>10</v>
      </c>
      <c r="D52" s="2">
        <v>24</v>
      </c>
      <c r="E52" s="2">
        <v>0</v>
      </c>
      <c r="F52" s="2">
        <v>0</v>
      </c>
      <c r="G52" s="2">
        <v>0</v>
      </c>
      <c r="H52" s="6">
        <f t="shared" si="0"/>
        <v>240</v>
      </c>
      <c r="I52" s="24"/>
    </row>
    <row r="53" spans="1:11" s="28" customFormat="1" x14ac:dyDescent="0.25">
      <c r="B53" s="2" t="s">
        <v>91</v>
      </c>
      <c r="C53" s="2">
        <v>12</v>
      </c>
      <c r="D53" s="2">
        <v>36</v>
      </c>
      <c r="E53" s="2">
        <v>14</v>
      </c>
      <c r="F53" s="2">
        <v>0</v>
      </c>
      <c r="G53" s="2">
        <v>0</v>
      </c>
      <c r="H53" s="6">
        <f t="shared" si="0"/>
        <v>418</v>
      </c>
      <c r="I53" s="24"/>
    </row>
    <row r="54" spans="1:11" s="28" customFormat="1" x14ac:dyDescent="0.25">
      <c r="B54" s="2" t="s">
        <v>92</v>
      </c>
      <c r="C54" s="2">
        <v>12</v>
      </c>
      <c r="D54" s="2">
        <v>36</v>
      </c>
      <c r="E54" s="2">
        <v>14</v>
      </c>
      <c r="F54" s="2">
        <v>0</v>
      </c>
      <c r="G54" s="2">
        <v>0</v>
      </c>
      <c r="H54" s="6">
        <f t="shared" si="0"/>
        <v>418</v>
      </c>
      <c r="I54" s="24"/>
    </row>
    <row r="55" spans="1:11" s="25" customFormat="1" x14ac:dyDescent="0.25">
      <c r="B55" s="19" t="s">
        <v>57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6">
        <f t="shared" si="0"/>
        <v>0</v>
      </c>
      <c r="I55" s="24"/>
    </row>
    <row r="56" spans="1:11" s="25" customFormat="1" x14ac:dyDescent="0.25">
      <c r="B56" s="2" t="s">
        <v>48</v>
      </c>
      <c r="C56" s="2">
        <v>12</v>
      </c>
      <c r="D56" s="2">
        <v>16</v>
      </c>
      <c r="E56" s="2">
        <v>0</v>
      </c>
      <c r="F56" s="2">
        <v>0</v>
      </c>
      <c r="G56" s="2">
        <v>0</v>
      </c>
      <c r="H56" s="6">
        <f t="shared" si="0"/>
        <v>192</v>
      </c>
      <c r="I56" s="24"/>
    </row>
    <row r="57" spans="1:11" s="25" customFormat="1" x14ac:dyDescent="0.25">
      <c r="B57" s="2" t="s">
        <v>66</v>
      </c>
      <c r="C57" s="2">
        <v>13</v>
      </c>
      <c r="D57" s="2">
        <v>8</v>
      </c>
      <c r="E57" s="2">
        <v>2</v>
      </c>
      <c r="F57" s="2">
        <v>0</v>
      </c>
      <c r="G57" s="2">
        <v>0</v>
      </c>
      <c r="H57" s="6">
        <f t="shared" si="0"/>
        <v>102</v>
      </c>
      <c r="I57" s="24"/>
    </row>
    <row r="58" spans="1:11" s="26" customFormat="1" x14ac:dyDescent="0.25">
      <c r="B58" s="2" t="s">
        <v>67</v>
      </c>
      <c r="C58" s="2">
        <v>8</v>
      </c>
      <c r="D58" s="2">
        <v>8</v>
      </c>
      <c r="E58" s="2">
        <v>4</v>
      </c>
      <c r="F58" s="2">
        <v>0</v>
      </c>
      <c r="G58" s="2">
        <v>0</v>
      </c>
      <c r="H58" s="6">
        <f t="shared" si="0"/>
        <v>60</v>
      </c>
      <c r="I58" s="24"/>
    </row>
    <row r="59" spans="1:11" s="26" customFormat="1" x14ac:dyDescent="0.25">
      <c r="B59" s="2" t="s">
        <v>68</v>
      </c>
      <c r="C59" s="2">
        <v>6</v>
      </c>
      <c r="D59" s="2">
        <v>8</v>
      </c>
      <c r="E59" s="2"/>
      <c r="F59" s="2">
        <v>0</v>
      </c>
      <c r="G59" s="2">
        <v>0</v>
      </c>
      <c r="H59" s="6">
        <f t="shared" si="0"/>
        <v>48</v>
      </c>
      <c r="I59" s="24"/>
    </row>
    <row r="60" spans="1:11" s="26" customFormat="1" x14ac:dyDescent="0.25">
      <c r="B60" s="2" t="s">
        <v>69</v>
      </c>
      <c r="C60" s="2">
        <v>8</v>
      </c>
      <c r="D60" s="2">
        <v>8</v>
      </c>
      <c r="E60" s="2">
        <v>4</v>
      </c>
      <c r="F60" s="2">
        <v>0</v>
      </c>
      <c r="G60" s="2">
        <v>0</v>
      </c>
      <c r="H60" s="6">
        <f t="shared" si="0"/>
        <v>60</v>
      </c>
      <c r="I60" s="24"/>
    </row>
    <row r="61" spans="1:11" s="26" customFormat="1" x14ac:dyDescent="0.25">
      <c r="B61" s="2" t="s">
        <v>70</v>
      </c>
      <c r="C61" s="2">
        <v>12</v>
      </c>
      <c r="D61" s="2">
        <v>8</v>
      </c>
      <c r="E61" s="2"/>
      <c r="F61" s="2">
        <v>0</v>
      </c>
      <c r="G61" s="2">
        <v>0</v>
      </c>
      <c r="H61" s="6">
        <f t="shared" si="0"/>
        <v>96</v>
      </c>
      <c r="I61" s="24"/>
    </row>
    <row r="62" spans="1:11" s="26" customFormat="1" x14ac:dyDescent="0.25">
      <c r="B62" s="2" t="s">
        <v>71</v>
      </c>
      <c r="C62" s="2">
        <v>10</v>
      </c>
      <c r="D62" s="2">
        <v>8</v>
      </c>
      <c r="E62" s="2"/>
      <c r="F62" s="2">
        <v>0</v>
      </c>
      <c r="G62" s="2">
        <v>0</v>
      </c>
      <c r="H62" s="6">
        <f t="shared" si="0"/>
        <v>80</v>
      </c>
      <c r="I62" s="24"/>
    </row>
    <row r="63" spans="1:11" s="26" customFormat="1" x14ac:dyDescent="0.25">
      <c r="B63" s="2" t="s">
        <v>72</v>
      </c>
      <c r="C63" s="2">
        <v>13</v>
      </c>
      <c r="D63" s="2">
        <v>8</v>
      </c>
      <c r="E63" s="2">
        <v>6</v>
      </c>
      <c r="F63" s="2">
        <v>0</v>
      </c>
      <c r="G63" s="2">
        <v>0</v>
      </c>
      <c r="H63" s="6">
        <f t="shared" si="0"/>
        <v>98</v>
      </c>
      <c r="I63" s="24"/>
    </row>
    <row r="64" spans="1:11" s="26" customFormat="1" x14ac:dyDescent="0.25">
      <c r="B64" s="2" t="s">
        <v>73</v>
      </c>
      <c r="C64" s="2">
        <v>14</v>
      </c>
      <c r="D64" s="2">
        <v>8</v>
      </c>
      <c r="E64" s="2"/>
      <c r="F64" s="2">
        <v>0</v>
      </c>
      <c r="G64" s="2">
        <v>0</v>
      </c>
      <c r="H64" s="6">
        <f t="shared" si="0"/>
        <v>112</v>
      </c>
      <c r="I64" s="24"/>
    </row>
    <row r="65" spans="1:11" s="26" customFormat="1" x14ac:dyDescent="0.25">
      <c r="B65" s="2" t="s">
        <v>74</v>
      </c>
      <c r="C65" s="2">
        <v>9</v>
      </c>
      <c r="D65" s="2">
        <v>8</v>
      </c>
      <c r="E65" s="2"/>
      <c r="F65" s="2">
        <v>0</v>
      </c>
      <c r="G65" s="2">
        <v>0</v>
      </c>
      <c r="H65" s="6">
        <f t="shared" si="0"/>
        <v>72</v>
      </c>
      <c r="I65" s="24"/>
    </row>
    <row r="66" spans="1:11" s="26" customFormat="1" x14ac:dyDescent="0.25">
      <c r="B66" s="2" t="s">
        <v>75</v>
      </c>
      <c r="C66" s="2">
        <v>7</v>
      </c>
      <c r="D66" s="2">
        <v>8</v>
      </c>
      <c r="E66" s="2">
        <v>2</v>
      </c>
      <c r="F66" s="2">
        <v>0</v>
      </c>
      <c r="G66" s="2">
        <v>0</v>
      </c>
      <c r="H66" s="6">
        <f t="shared" si="0"/>
        <v>54</v>
      </c>
      <c r="I66" s="24"/>
    </row>
    <row r="67" spans="1:11" s="26" customFormat="1" x14ac:dyDescent="0.25">
      <c r="B67" s="2" t="s">
        <v>76</v>
      </c>
      <c r="C67" s="2">
        <v>9</v>
      </c>
      <c r="D67" s="2">
        <v>8</v>
      </c>
      <c r="E67" s="2"/>
      <c r="F67" s="2">
        <v>0</v>
      </c>
      <c r="G67" s="2">
        <v>0</v>
      </c>
      <c r="H67" s="6">
        <f t="shared" si="0"/>
        <v>72</v>
      </c>
      <c r="I67" s="24"/>
    </row>
    <row r="68" spans="1:11" s="26" customFormat="1" x14ac:dyDescent="0.25">
      <c r="B68" s="2" t="s">
        <v>77</v>
      </c>
      <c r="C68" s="2">
        <v>13</v>
      </c>
      <c r="D68" s="2">
        <v>8</v>
      </c>
      <c r="E68" s="2"/>
      <c r="F68" s="2">
        <v>0</v>
      </c>
      <c r="G68" s="2">
        <v>0</v>
      </c>
      <c r="H68" s="6">
        <f t="shared" si="0"/>
        <v>104</v>
      </c>
      <c r="I68" s="24"/>
    </row>
    <row r="69" spans="1:11" s="26" customFormat="1" x14ac:dyDescent="0.25">
      <c r="B69" s="2" t="s">
        <v>78</v>
      </c>
      <c r="C69" s="2">
        <v>14</v>
      </c>
      <c r="D69" s="2">
        <v>8</v>
      </c>
      <c r="E69" s="2">
        <v>2</v>
      </c>
      <c r="F69" s="2">
        <v>0</v>
      </c>
      <c r="G69" s="2">
        <v>0</v>
      </c>
      <c r="H69" s="6">
        <f t="shared" si="0"/>
        <v>110</v>
      </c>
      <c r="I69" s="24"/>
    </row>
    <row r="70" spans="1:11" s="26" customFormat="1" x14ac:dyDescent="0.25">
      <c r="B70" s="2" t="s">
        <v>79</v>
      </c>
      <c r="C70" s="2">
        <v>15</v>
      </c>
      <c r="D70" s="2">
        <v>8</v>
      </c>
      <c r="E70" s="2"/>
      <c r="F70" s="2">
        <v>0</v>
      </c>
      <c r="G70" s="2">
        <v>0</v>
      </c>
      <c r="H70" s="6">
        <f t="shared" si="0"/>
        <v>120</v>
      </c>
      <c r="I70" s="24"/>
    </row>
    <row r="71" spans="1:11" s="25" customFormat="1" ht="30" x14ac:dyDescent="0.25">
      <c r="B71" s="19" t="s">
        <v>58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6">
        <f t="shared" si="0"/>
        <v>0</v>
      </c>
      <c r="I71" s="24"/>
    </row>
    <row r="72" spans="1:11" s="25" customFormat="1" x14ac:dyDescent="0.25">
      <c r="B72" s="2" t="s">
        <v>44</v>
      </c>
      <c r="C72" s="2">
        <v>12</v>
      </c>
      <c r="D72" s="2">
        <v>24</v>
      </c>
      <c r="E72" s="2">
        <v>0</v>
      </c>
      <c r="F72" s="2">
        <v>0</v>
      </c>
      <c r="G72" s="2">
        <v>0</v>
      </c>
      <c r="H72" s="6">
        <f t="shared" si="0"/>
        <v>288</v>
      </c>
      <c r="I72" s="24"/>
    </row>
    <row r="73" spans="1:11" s="26" customFormat="1" x14ac:dyDescent="0.25">
      <c r="B73" s="2" t="s">
        <v>61</v>
      </c>
      <c r="C73" s="2">
        <v>12</v>
      </c>
      <c r="D73" s="2">
        <v>24</v>
      </c>
      <c r="E73" s="2">
        <v>0</v>
      </c>
      <c r="F73" s="2">
        <v>0</v>
      </c>
      <c r="G73" s="2">
        <v>0</v>
      </c>
      <c r="H73" s="6">
        <f t="shared" si="0"/>
        <v>288</v>
      </c>
      <c r="I73" s="24"/>
    </row>
    <row r="74" spans="1:11" s="25" customFormat="1" ht="27" x14ac:dyDescent="0.25">
      <c r="B74" s="19" t="s">
        <v>59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6">
        <f t="shared" si="0"/>
        <v>0</v>
      </c>
      <c r="I74" s="24"/>
    </row>
    <row r="75" spans="1:11" s="25" customFormat="1" x14ac:dyDescent="0.25">
      <c r="B75" s="2" t="s">
        <v>44</v>
      </c>
      <c r="C75" s="2">
        <v>12</v>
      </c>
      <c r="D75" s="2">
        <v>24</v>
      </c>
      <c r="E75" s="2">
        <v>0</v>
      </c>
      <c r="F75" s="2">
        <v>0</v>
      </c>
      <c r="G75" s="2">
        <v>0</v>
      </c>
      <c r="H75" s="6">
        <f t="shared" si="0"/>
        <v>288</v>
      </c>
      <c r="I75" s="24"/>
    </row>
    <row r="76" spans="1:11" s="26" customFormat="1" x14ac:dyDescent="0.25">
      <c r="B76" s="2" t="s">
        <v>61</v>
      </c>
      <c r="C76" s="2">
        <v>12</v>
      </c>
      <c r="D76" s="2">
        <v>24</v>
      </c>
      <c r="E76" s="2">
        <v>0</v>
      </c>
      <c r="F76" s="2">
        <v>0</v>
      </c>
      <c r="G76" s="2">
        <v>0</v>
      </c>
      <c r="H76" s="6">
        <f t="shared" si="0"/>
        <v>288</v>
      </c>
      <c r="I76" s="24"/>
    </row>
    <row r="77" spans="1:11" ht="30" x14ac:dyDescent="0.25">
      <c r="A77" s="2" t="s">
        <v>27</v>
      </c>
      <c r="B77" s="5" t="s">
        <v>20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6">
        <f t="shared" si="0"/>
        <v>0</v>
      </c>
    </row>
    <row r="78" spans="1:11" ht="32.25" customHeight="1" x14ac:dyDescent="0.25">
      <c r="A78" s="2" t="s">
        <v>28</v>
      </c>
      <c r="B78" s="2" t="s">
        <v>21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6">
        <f t="shared" si="0"/>
        <v>0</v>
      </c>
      <c r="I78" s="24"/>
      <c r="J78" s="22"/>
      <c r="K78" s="23"/>
    </row>
    <row r="79" spans="1:11" s="17" customFormat="1" ht="32.25" customHeight="1" x14ac:dyDescent="0.25">
      <c r="A79" s="2"/>
      <c r="B79" s="2" t="s">
        <v>80</v>
      </c>
      <c r="C79" s="2">
        <v>12</v>
      </c>
      <c r="D79" s="2">
        <v>36</v>
      </c>
      <c r="E79" s="2">
        <v>0</v>
      </c>
      <c r="F79" s="2">
        <v>0</v>
      </c>
      <c r="G79" s="2">
        <v>0</v>
      </c>
      <c r="H79" s="6">
        <f t="shared" si="0"/>
        <v>432</v>
      </c>
    </row>
    <row r="80" spans="1:11" s="26" customFormat="1" ht="32.25" customHeight="1" x14ac:dyDescent="0.25">
      <c r="A80" s="2"/>
      <c r="B80" s="2" t="s">
        <v>81</v>
      </c>
      <c r="C80" s="2">
        <v>12</v>
      </c>
      <c r="D80" s="2">
        <v>36</v>
      </c>
      <c r="E80" s="2">
        <v>0</v>
      </c>
      <c r="F80" s="2">
        <v>0</v>
      </c>
      <c r="G80" s="2">
        <v>0</v>
      </c>
      <c r="H80" s="6">
        <f t="shared" si="0"/>
        <v>432</v>
      </c>
    </row>
    <row r="81" spans="1:11" s="17" customFormat="1" ht="32.25" customHeight="1" x14ac:dyDescent="0.25">
      <c r="A81" s="2"/>
      <c r="B81" s="2" t="s">
        <v>82</v>
      </c>
      <c r="C81" s="2">
        <v>12</v>
      </c>
      <c r="D81" s="2">
        <v>36</v>
      </c>
      <c r="E81" s="2">
        <v>0</v>
      </c>
      <c r="F81" s="2">
        <v>0</v>
      </c>
      <c r="G81" s="2">
        <v>0</v>
      </c>
      <c r="H81" s="6">
        <f t="shared" si="0"/>
        <v>432</v>
      </c>
      <c r="I81" s="24"/>
      <c r="J81" s="22"/>
      <c r="K81" s="23"/>
    </row>
    <row r="82" spans="1:11" s="26" customFormat="1" ht="32.25" customHeight="1" x14ac:dyDescent="0.25">
      <c r="A82" s="2"/>
      <c r="B82" s="2" t="s">
        <v>83</v>
      </c>
      <c r="C82" s="2">
        <v>12</v>
      </c>
      <c r="D82" s="2">
        <v>36</v>
      </c>
      <c r="E82" s="2">
        <v>0</v>
      </c>
      <c r="F82" s="2">
        <v>0</v>
      </c>
      <c r="G82" s="2">
        <v>0</v>
      </c>
      <c r="H82" s="6">
        <f t="shared" si="0"/>
        <v>432</v>
      </c>
      <c r="I82" s="24"/>
    </row>
    <row r="83" spans="1:11" s="10" customFormat="1" ht="30" x14ac:dyDescent="0.25">
      <c r="A83" s="2" t="s">
        <v>39</v>
      </c>
      <c r="B83" s="19" t="s">
        <v>51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6">
        <f t="shared" si="0"/>
        <v>0</v>
      </c>
      <c r="I83" s="24"/>
      <c r="J83" s="22"/>
      <c r="K83" s="23"/>
    </row>
    <row r="84" spans="1:11" s="17" customFormat="1" x14ac:dyDescent="0.25">
      <c r="A84" s="2"/>
      <c r="B84" s="2" t="s">
        <v>44</v>
      </c>
      <c r="C84" s="2">
        <v>10</v>
      </c>
      <c r="D84" s="2">
        <v>12</v>
      </c>
      <c r="E84" s="2">
        <v>0</v>
      </c>
      <c r="F84" s="2">
        <v>0</v>
      </c>
      <c r="G84" s="2">
        <v>0</v>
      </c>
      <c r="H84" s="6">
        <f t="shared" si="0"/>
        <v>120</v>
      </c>
    </row>
    <row r="85" spans="1:11" s="29" customFormat="1" x14ac:dyDescent="0.25">
      <c r="A85" s="2"/>
      <c r="B85" s="2" t="s">
        <v>88</v>
      </c>
      <c r="C85" s="2">
        <v>15</v>
      </c>
      <c r="D85" s="2">
        <v>12</v>
      </c>
      <c r="E85" s="2">
        <v>0</v>
      </c>
      <c r="F85" s="2">
        <v>0</v>
      </c>
      <c r="G85" s="2">
        <v>0</v>
      </c>
      <c r="H85" s="6">
        <f t="shared" si="0"/>
        <v>180</v>
      </c>
    </row>
    <row r="86" spans="1:11" s="29" customFormat="1" x14ac:dyDescent="0.25">
      <c r="A86" s="2"/>
      <c r="B86" s="2" t="s">
        <v>89</v>
      </c>
      <c r="C86" s="2">
        <v>7</v>
      </c>
      <c r="D86" s="2">
        <v>12</v>
      </c>
      <c r="E86" s="2">
        <v>0</v>
      </c>
      <c r="F86" s="2">
        <v>0</v>
      </c>
      <c r="G86" s="2">
        <v>0</v>
      </c>
      <c r="H86" s="6">
        <f t="shared" si="0"/>
        <v>84</v>
      </c>
    </row>
    <row r="87" spans="1:11" s="29" customFormat="1" x14ac:dyDescent="0.25">
      <c r="A87" s="2"/>
      <c r="B87" s="2" t="s">
        <v>93</v>
      </c>
      <c r="C87" s="2">
        <v>12</v>
      </c>
      <c r="D87" s="2">
        <v>12</v>
      </c>
      <c r="E87" s="2">
        <v>0</v>
      </c>
      <c r="F87" s="2">
        <v>0</v>
      </c>
      <c r="G87" s="2">
        <v>0</v>
      </c>
      <c r="H87" s="6">
        <f t="shared" si="0"/>
        <v>144</v>
      </c>
    </row>
    <row r="88" spans="1:11" s="25" customFormat="1" x14ac:dyDescent="0.25">
      <c r="A88" s="2"/>
      <c r="B88" s="2" t="s">
        <v>99</v>
      </c>
      <c r="C88" s="2">
        <v>16</v>
      </c>
      <c r="D88" s="2">
        <v>8</v>
      </c>
      <c r="E88" s="2">
        <v>0</v>
      </c>
      <c r="F88" s="2">
        <v>0</v>
      </c>
      <c r="G88" s="2">
        <v>0</v>
      </c>
      <c r="H88" s="6">
        <f t="shared" si="0"/>
        <v>128</v>
      </c>
    </row>
    <row r="89" spans="1:11" s="29" customFormat="1" x14ac:dyDescent="0.25">
      <c r="A89" s="2"/>
      <c r="B89" s="2" t="s">
        <v>100</v>
      </c>
      <c r="C89" s="2">
        <v>16</v>
      </c>
      <c r="D89" s="2">
        <v>8</v>
      </c>
      <c r="E89" s="2">
        <v>0</v>
      </c>
      <c r="F89" s="2">
        <v>0</v>
      </c>
      <c r="G89" s="2">
        <v>0</v>
      </c>
      <c r="H89" s="6">
        <f t="shared" si="0"/>
        <v>128</v>
      </c>
    </row>
    <row r="90" spans="1:11" s="29" customFormat="1" x14ac:dyDescent="0.25">
      <c r="A90" s="2"/>
      <c r="B90" s="2" t="s">
        <v>101</v>
      </c>
      <c r="C90" s="2">
        <v>10</v>
      </c>
      <c r="D90" s="2">
        <v>8</v>
      </c>
      <c r="E90" s="2">
        <v>0</v>
      </c>
      <c r="F90" s="2">
        <v>0</v>
      </c>
      <c r="G90" s="2">
        <v>0</v>
      </c>
      <c r="H90" s="6">
        <f t="shared" si="0"/>
        <v>80</v>
      </c>
    </row>
    <row r="91" spans="1:11" s="25" customFormat="1" x14ac:dyDescent="0.25">
      <c r="A91" s="2"/>
      <c r="B91" s="19" t="s">
        <v>55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6">
        <f t="shared" si="0"/>
        <v>0</v>
      </c>
    </row>
    <row r="92" spans="1:11" s="25" customFormat="1" x14ac:dyDescent="0.25">
      <c r="A92" s="2"/>
      <c r="B92" s="2" t="s">
        <v>44</v>
      </c>
      <c r="C92" s="2">
        <v>12</v>
      </c>
      <c r="D92" s="2">
        <v>8</v>
      </c>
      <c r="E92" s="2">
        <v>0</v>
      </c>
      <c r="F92" s="2">
        <v>0</v>
      </c>
      <c r="G92" s="2">
        <v>0</v>
      </c>
      <c r="H92" s="6">
        <f t="shared" ref="H92:H95" si="1">C92*D92-(E92+F92+G92)</f>
        <v>96</v>
      </c>
    </row>
    <row r="93" spans="1:11" s="29" customFormat="1" x14ac:dyDescent="0.25">
      <c r="A93" s="2"/>
      <c r="B93" s="2" t="s">
        <v>88</v>
      </c>
      <c r="C93" s="2">
        <v>12</v>
      </c>
      <c r="D93" s="2">
        <v>8</v>
      </c>
      <c r="E93" s="2">
        <v>0</v>
      </c>
      <c r="F93" s="2">
        <v>0</v>
      </c>
      <c r="G93" s="2">
        <v>0</v>
      </c>
      <c r="H93" s="6">
        <f t="shared" si="1"/>
        <v>96</v>
      </c>
    </row>
    <row r="94" spans="1:11" s="29" customFormat="1" x14ac:dyDescent="0.25">
      <c r="A94" s="2"/>
      <c r="B94" s="2" t="s">
        <v>89</v>
      </c>
      <c r="C94" s="2">
        <v>10</v>
      </c>
      <c r="D94" s="2">
        <v>8</v>
      </c>
      <c r="E94" s="2">
        <v>0</v>
      </c>
      <c r="F94" s="2">
        <v>0</v>
      </c>
      <c r="G94" s="2">
        <v>0</v>
      </c>
      <c r="H94" s="6">
        <f t="shared" si="1"/>
        <v>80</v>
      </c>
    </row>
    <row r="95" spans="1:11" s="29" customFormat="1" x14ac:dyDescent="0.25">
      <c r="A95" s="2"/>
      <c r="B95" s="2" t="s">
        <v>93</v>
      </c>
      <c r="C95" s="2">
        <v>7</v>
      </c>
      <c r="D95" s="2">
        <v>4</v>
      </c>
      <c r="E95" s="2">
        <v>0</v>
      </c>
      <c r="F95" s="2">
        <v>0</v>
      </c>
      <c r="G95" s="2">
        <v>0</v>
      </c>
      <c r="H95" s="6">
        <f t="shared" si="1"/>
        <v>28</v>
      </c>
    </row>
    <row r="96" spans="1:11" ht="30.75" customHeight="1" x14ac:dyDescent="0.25">
      <c r="A96" s="2" t="s">
        <v>29</v>
      </c>
      <c r="B96" s="5" t="s">
        <v>22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6">
        <f t="shared" ref="H92:H106" si="2">C96*D96-(E96+F96+G96)</f>
        <v>0</v>
      </c>
    </row>
    <row r="97" spans="1:11" s="10" customFormat="1" x14ac:dyDescent="0.25">
      <c r="A97" s="2" t="s">
        <v>30</v>
      </c>
      <c r="B97" s="19" t="s">
        <v>23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6">
        <f t="shared" si="2"/>
        <v>0</v>
      </c>
      <c r="I97" s="24"/>
      <c r="J97" s="22"/>
      <c r="K97" s="23"/>
    </row>
    <row r="98" spans="1:11" s="16" customFormat="1" x14ac:dyDescent="0.25">
      <c r="A98" s="18"/>
      <c r="B98" s="2" t="s">
        <v>44</v>
      </c>
      <c r="C98" s="2">
        <v>12</v>
      </c>
      <c r="D98" s="2">
        <v>24</v>
      </c>
      <c r="E98" s="2">
        <v>2</v>
      </c>
      <c r="F98" s="2">
        <v>0</v>
      </c>
      <c r="G98" s="2">
        <v>0</v>
      </c>
      <c r="H98" s="6">
        <f t="shared" si="2"/>
        <v>286</v>
      </c>
    </row>
    <row r="99" spans="1:11" s="26" customFormat="1" x14ac:dyDescent="0.25">
      <c r="A99" s="18"/>
      <c r="B99" s="2" t="s">
        <v>88</v>
      </c>
      <c r="C99" s="2">
        <v>12</v>
      </c>
      <c r="D99" s="2">
        <v>24</v>
      </c>
      <c r="E99" s="2">
        <v>0</v>
      </c>
      <c r="F99" s="2">
        <v>0</v>
      </c>
      <c r="G99" s="2">
        <v>0</v>
      </c>
      <c r="H99" s="6">
        <f t="shared" si="2"/>
        <v>288</v>
      </c>
    </row>
    <row r="100" spans="1:11" s="26" customFormat="1" x14ac:dyDescent="0.25">
      <c r="A100" s="18"/>
      <c r="B100" s="2" t="s">
        <v>89</v>
      </c>
      <c r="C100" s="2">
        <v>12</v>
      </c>
      <c r="D100" s="2">
        <v>24</v>
      </c>
      <c r="E100" s="2">
        <v>2</v>
      </c>
      <c r="F100" s="2">
        <v>0</v>
      </c>
      <c r="G100" s="2">
        <v>0</v>
      </c>
      <c r="H100" s="6">
        <f t="shared" si="2"/>
        <v>286</v>
      </c>
    </row>
    <row r="101" spans="1:11" s="26" customFormat="1" x14ac:dyDescent="0.25">
      <c r="A101" s="18"/>
      <c r="B101" s="2" t="s">
        <v>90</v>
      </c>
      <c r="C101" s="2">
        <v>10</v>
      </c>
      <c r="D101" s="2">
        <v>24</v>
      </c>
      <c r="E101" s="2">
        <v>2</v>
      </c>
      <c r="F101" s="2">
        <v>0</v>
      </c>
      <c r="G101" s="2">
        <v>0</v>
      </c>
      <c r="H101" s="6">
        <f t="shared" si="2"/>
        <v>238</v>
      </c>
    </row>
    <row r="102" spans="1:11" s="16" customFormat="1" x14ac:dyDescent="0.25">
      <c r="A102" s="2"/>
      <c r="B102" s="2" t="s">
        <v>102</v>
      </c>
      <c r="C102" s="2">
        <v>5</v>
      </c>
      <c r="D102" s="2">
        <v>8</v>
      </c>
      <c r="E102" s="2">
        <v>0</v>
      </c>
      <c r="F102" s="2">
        <v>0</v>
      </c>
      <c r="G102" s="2">
        <v>0</v>
      </c>
      <c r="H102" s="6">
        <f t="shared" si="2"/>
        <v>40</v>
      </c>
    </row>
    <row r="103" spans="1:11" s="29" customFormat="1" x14ac:dyDescent="0.25">
      <c r="A103" s="2"/>
      <c r="B103" s="2" t="s">
        <v>103</v>
      </c>
      <c r="C103" s="2">
        <v>5</v>
      </c>
      <c r="D103" s="2">
        <v>8</v>
      </c>
      <c r="E103" s="2">
        <v>0</v>
      </c>
      <c r="F103" s="2">
        <v>0</v>
      </c>
      <c r="G103" s="2">
        <v>0</v>
      </c>
      <c r="H103" s="6">
        <f t="shared" si="2"/>
        <v>40</v>
      </c>
    </row>
    <row r="104" spans="1:11" s="29" customFormat="1" x14ac:dyDescent="0.25">
      <c r="A104" s="2"/>
      <c r="B104" s="2" t="s">
        <v>104</v>
      </c>
      <c r="C104" s="2">
        <v>5</v>
      </c>
      <c r="D104" s="2">
        <v>8</v>
      </c>
      <c r="E104" s="2">
        <v>0</v>
      </c>
      <c r="F104" s="2">
        <v>0</v>
      </c>
      <c r="G104" s="2">
        <v>0</v>
      </c>
      <c r="H104" s="6">
        <f t="shared" si="2"/>
        <v>40</v>
      </c>
    </row>
    <row r="105" spans="1:11" s="16" customFormat="1" x14ac:dyDescent="0.25">
      <c r="A105" s="2"/>
      <c r="B105" s="2" t="s">
        <v>105</v>
      </c>
      <c r="C105" s="2">
        <v>6</v>
      </c>
      <c r="D105" s="2">
        <v>12</v>
      </c>
      <c r="E105" s="2">
        <v>0</v>
      </c>
      <c r="F105" s="2">
        <v>0</v>
      </c>
      <c r="G105" s="2">
        <v>0</v>
      </c>
      <c r="H105" s="6">
        <f t="shared" si="2"/>
        <v>72</v>
      </c>
    </row>
    <row r="106" spans="1:11" s="29" customFormat="1" x14ac:dyDescent="0.25">
      <c r="A106" s="2"/>
      <c r="B106" s="2" t="s">
        <v>106</v>
      </c>
      <c r="C106" s="2">
        <v>6</v>
      </c>
      <c r="D106" s="2">
        <v>12</v>
      </c>
      <c r="E106" s="2">
        <v>0</v>
      </c>
      <c r="F106" s="2">
        <v>0</v>
      </c>
      <c r="G106" s="2">
        <v>0</v>
      </c>
      <c r="H106" s="6">
        <f t="shared" si="2"/>
        <v>72</v>
      </c>
    </row>
    <row r="107" spans="1:11" x14ac:dyDescent="0.25">
      <c r="A107" s="2"/>
      <c r="B107" s="2" t="s">
        <v>7</v>
      </c>
      <c r="C107" s="15">
        <f>SUM(C8:C105)</f>
        <v>865</v>
      </c>
      <c r="D107" s="15">
        <f>SUM(D8:D105)</f>
        <v>1268</v>
      </c>
      <c r="E107" s="15">
        <f>SUM(E8:E105)</f>
        <v>149</v>
      </c>
      <c r="F107" s="15">
        <f>SUM(F8:F105)</f>
        <v>0</v>
      </c>
      <c r="G107" s="15">
        <f>SUM(G8:G105)</f>
        <v>0</v>
      </c>
      <c r="H107" s="6">
        <f>SUM(H7:H105)</f>
        <v>13643</v>
      </c>
    </row>
    <row r="108" spans="1:11" s="11" customFormat="1" ht="30" x14ac:dyDescent="0.25">
      <c r="A108" s="12"/>
      <c r="B108" s="12" t="s">
        <v>40</v>
      </c>
      <c r="C108" s="13"/>
      <c r="D108" s="13"/>
      <c r="E108" s="13"/>
      <c r="F108" s="13"/>
      <c r="G108" s="13"/>
      <c r="H108" s="6">
        <v>14081</v>
      </c>
    </row>
    <row r="109" spans="1:11" s="11" customFormat="1" x14ac:dyDescent="0.25">
      <c r="A109" s="12"/>
      <c r="B109" s="12" t="s">
        <v>41</v>
      </c>
      <c r="C109" s="13"/>
      <c r="D109" s="13"/>
      <c r="E109" s="13"/>
      <c r="F109" s="13"/>
      <c r="G109" s="13"/>
      <c r="H109" s="27">
        <v>0.97</v>
      </c>
      <c r="I109" s="24"/>
    </row>
    <row r="110" spans="1:11" x14ac:dyDescent="0.25">
      <c r="I110" s="24"/>
    </row>
    <row r="111" spans="1:11" x14ac:dyDescent="0.25">
      <c r="A111" s="30" t="s">
        <v>31</v>
      </c>
      <c r="B111" s="30"/>
      <c r="C111" s="30"/>
      <c r="D111" s="30"/>
      <c r="E111" s="30"/>
      <c r="F111" s="30"/>
      <c r="G111" s="30"/>
      <c r="H111" s="30"/>
    </row>
  </sheetData>
  <mergeCells count="5">
    <mergeCell ref="A111:H111"/>
    <mergeCell ref="A4:B4"/>
    <mergeCell ref="A3:H3"/>
    <mergeCell ref="C4:H4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Пользователь Windows</cp:lastModifiedBy>
  <cp:lastPrinted>2019-01-29T06:51:13Z</cp:lastPrinted>
  <dcterms:created xsi:type="dcterms:W3CDTF">2018-02-21T12:08:18Z</dcterms:created>
  <dcterms:modified xsi:type="dcterms:W3CDTF">2019-02-04T14:35:02Z</dcterms:modified>
</cp:coreProperties>
</file>