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<sst xmlns="http://schemas.openxmlformats.org/spreadsheetml/2006/main" count="129" uniqueCount="91">
  <si>
    <t xml:space="preserve">Сводный протокол 
</t>
  </si>
  <si>
    <t>олимпиаде школьников Центрального района по предмету «Основы безопасности жизнедеятельности»</t>
  </si>
  <si>
    <t>Дата проведения:</t>
  </si>
  <si>
    <t>25.11.2010г.</t>
  </si>
  <si>
    <t>г.Новокузнецк</t>
  </si>
  <si>
    <t>Место проведения:</t>
  </si>
  <si>
    <t>Гимназия 44</t>
  </si>
  <si>
    <t>ул. Кирова, 79 а</t>
  </si>
  <si>
    <t>Ф.И. участника</t>
  </si>
  <si>
    <t>Возраст</t>
  </si>
  <si>
    <t>ОУ</t>
  </si>
  <si>
    <t>Класс</t>
  </si>
  <si>
    <t>Теоретический тур</t>
  </si>
  <si>
    <t>Практический тур</t>
  </si>
  <si>
    <t>Результат (сумма баллов)</t>
  </si>
  <si>
    <t>Место</t>
  </si>
  <si>
    <t>Тестирование</t>
  </si>
  <si>
    <t>Теоретические знания</t>
  </si>
  <si>
    <t xml:space="preserve">Основы медицинских знаний </t>
  </si>
  <si>
    <t>Строевая подготовка</t>
  </si>
  <si>
    <t>Стрельба</t>
  </si>
  <si>
    <t xml:space="preserve">Неполная разборка АКМ </t>
  </si>
  <si>
    <t xml:space="preserve">Сборка АКМ </t>
  </si>
  <si>
    <t>Кочки</t>
  </si>
  <si>
    <t>Макет костра</t>
  </si>
  <si>
    <t>Определение времени</t>
  </si>
  <si>
    <t>Изготовление компаса</t>
  </si>
  <si>
    <t>Метание гранаты</t>
  </si>
  <si>
    <t>Подбор шлем-маски</t>
  </si>
  <si>
    <t>Одевание противогаза</t>
  </si>
  <si>
    <t>Смена коробки противогаза</t>
  </si>
  <si>
    <t>Аптечка АИ-2</t>
  </si>
  <si>
    <t>Богданов Артем Игоревич</t>
  </si>
  <si>
    <t>Поморцев Игорь Вадимович</t>
  </si>
  <si>
    <t>Федоров Максим Михайлович</t>
  </si>
  <si>
    <t>Жогов Егор Юрьевич</t>
  </si>
  <si>
    <t>А</t>
  </si>
  <si>
    <t>Осетковский Иван Васильевич</t>
  </si>
  <si>
    <t>Шубин Андрей Игоревич</t>
  </si>
  <si>
    <t>Бурданова Нина Викторовна</t>
  </si>
  <si>
    <t>Полюхов Данил Максимович</t>
  </si>
  <si>
    <t>Колпащиков Алексей Олегович</t>
  </si>
  <si>
    <t>Б</t>
  </si>
  <si>
    <t>Прорешная Юлия Евгеньевна</t>
  </si>
  <si>
    <t>Иванова Екатерина Анатольевна</t>
  </si>
  <si>
    <t>Корсукова Ксения Евгеньевна</t>
  </si>
  <si>
    <t>Коточигов Евгений Эдуардович</t>
  </si>
  <si>
    <t>Мироненко Андрей Алексеевич</t>
  </si>
  <si>
    <t>Чеховская Евгения Александровна</t>
  </si>
  <si>
    <t>Евко Марк Сергеевич</t>
  </si>
  <si>
    <t>Иванов Александр Сергеевич</t>
  </si>
  <si>
    <t>Ошовский Михаил Викторович</t>
  </si>
  <si>
    <t>Алпеев Антон Игоревич</t>
  </si>
  <si>
    <t>Звонов Евгений Олегович</t>
  </si>
  <si>
    <t>Шайхутдинов Павел Эдуардович</t>
  </si>
  <si>
    <t>Тухватуллин Артем Зуфарович</t>
  </si>
  <si>
    <t>Дробот Павел Олегович</t>
  </si>
  <si>
    <t>Лавриненко Никита Сергеевич</t>
  </si>
  <si>
    <t>Симонов Тимофей Анатольевич</t>
  </si>
  <si>
    <t>Бояров Даниил Евгеньевич</t>
  </si>
  <si>
    <t>Перов Николай Александрович</t>
  </si>
  <si>
    <t>Саблин Иван Александрович</t>
  </si>
  <si>
    <t>Аксенов Семен Александрович</t>
  </si>
  <si>
    <t>Орлов Ростислав Владиславович</t>
  </si>
  <si>
    <t>Галиев Кирилл Ирнатович</t>
  </si>
  <si>
    <t>Пашкова Ангелина Александровна</t>
  </si>
  <si>
    <t>Мордовин Максим Сергеевич</t>
  </si>
  <si>
    <t>Комаров Анатолий Евгеньевич</t>
  </si>
  <si>
    <t>Собянин Михаил Юрьевич</t>
  </si>
  <si>
    <t>Чернышев Михаил Сергеевич</t>
  </si>
  <si>
    <t>Ермоло   Артем Вадимович</t>
  </si>
  <si>
    <t>Завдовьев Степан Владимирович</t>
  </si>
  <si>
    <t>Галушкин Константин Михайлович</t>
  </si>
  <si>
    <t>Дубовец Виктор Олегович</t>
  </si>
  <si>
    <t>Размочаев Максим Евгеньевич</t>
  </si>
  <si>
    <t>Смольков Никита Сергеевич</t>
  </si>
  <si>
    <t>Яковлева Анастасия Олеговна</t>
  </si>
  <si>
    <t>Грибанов Андрей Николаевич</t>
  </si>
  <si>
    <t>Никифоров Алексей Сергеевич</t>
  </si>
  <si>
    <t>Блинова Анастасия Ивановна</t>
  </si>
  <si>
    <t>Сибирцева Ксения Сергеевна</t>
  </si>
  <si>
    <t>Бураков Евгений Олегович</t>
  </si>
  <si>
    <t>Жабин Дмитрий Евгеньевич</t>
  </si>
  <si>
    <t>Седых Жанна Алексеевна</t>
  </si>
  <si>
    <t>Мартынов Петр Викторович</t>
  </si>
  <si>
    <t>Сарбасов Сакен Кайратович</t>
  </si>
  <si>
    <t>Куликова Любовь Геннадьевна</t>
  </si>
  <si>
    <t>Журов Сергей Сергеевич</t>
  </si>
  <si>
    <t>Главный судья</t>
  </si>
  <si>
    <t>Секретарь</t>
  </si>
  <si>
    <t>№ по стартовому протоколу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</si>
</sst>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  <xf numFmtId="14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textRotation="90"/>
    </xf>
    <xf numFmtId="0" fontId="5" fillId="0" borderId="14" xfId="0" applyFont="1" applyBorder="1" applyAlignment="1">
      <alignment textRotation="90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o%20name\&#1056;&#1072;&#1073;&#1086;&#1095;&#1080;&#1081;%20&#1089;&#1090;&#1086;&#1083;\&#1054;&#1083;&#1080;&#1084;&#1087;&#1080;&#1072;&#1076;&#1072;\&#1057;&#1074;&#1086;&#1076;&#1085;&#1099;&#1081;%20&#1087;&#1088;&#1086;&#1090;&#108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еста личные"/>
      <sheetName val="Сводный протокол"/>
      <sheetName val="тестовые задания"/>
      <sheetName val="тестирование"/>
      <sheetName val="Медицина"/>
      <sheetName val="Строевая"/>
      <sheetName val="стрельба"/>
      <sheetName val="разборка АК"/>
      <sheetName val="сборка АК"/>
      <sheetName val="кочки"/>
      <sheetName val="костёр"/>
      <sheetName val="время"/>
      <sheetName val="компас"/>
      <sheetName val="граната"/>
      <sheetName val="подбор противогаза"/>
      <sheetName val="норматив"/>
      <sheetName val="выбор коробки"/>
      <sheetName val="аптечка"/>
      <sheetName val="регистрация"/>
      <sheetName val="бэйджи"/>
    </sheetNames>
    <sheetDataSet>
      <sheetData sheetId="3">
        <row r="10">
          <cell r="T10">
            <v>13</v>
          </cell>
        </row>
        <row r="11">
          <cell r="T11">
            <v>9</v>
          </cell>
        </row>
        <row r="12">
          <cell r="T12">
            <v>10.5</v>
          </cell>
        </row>
        <row r="13">
          <cell r="T13">
            <v>21.5</v>
          </cell>
        </row>
        <row r="14">
          <cell r="T14">
            <v>7.5</v>
          </cell>
        </row>
        <row r="15">
          <cell r="T15">
            <v>11</v>
          </cell>
        </row>
        <row r="16">
          <cell r="T16">
            <v>18</v>
          </cell>
        </row>
        <row r="17">
          <cell r="T17">
            <v>8</v>
          </cell>
        </row>
        <row r="18">
          <cell r="T18">
            <v>4.5</v>
          </cell>
        </row>
        <row r="19">
          <cell r="T19">
            <v>7</v>
          </cell>
        </row>
        <row r="20">
          <cell r="T20">
            <v>6.5</v>
          </cell>
        </row>
        <row r="21">
          <cell r="T21">
            <v>5</v>
          </cell>
        </row>
        <row r="22">
          <cell r="T22">
            <v>9.5</v>
          </cell>
        </row>
        <row r="23">
          <cell r="T23">
            <v>3</v>
          </cell>
        </row>
        <row r="24">
          <cell r="T24">
            <v>6</v>
          </cell>
        </row>
        <row r="25">
          <cell r="T25">
            <v>11.5</v>
          </cell>
        </row>
        <row r="26">
          <cell r="T26">
            <v>13</v>
          </cell>
        </row>
        <row r="27">
          <cell r="T27">
            <v>9.5</v>
          </cell>
        </row>
        <row r="28">
          <cell r="T28">
            <v>7</v>
          </cell>
        </row>
        <row r="29">
          <cell r="T29">
            <v>0</v>
          </cell>
        </row>
        <row r="30">
          <cell r="T30">
            <v>4.5</v>
          </cell>
        </row>
        <row r="31">
          <cell r="T31">
            <v>5</v>
          </cell>
        </row>
        <row r="32">
          <cell r="T32">
            <v>0</v>
          </cell>
        </row>
        <row r="33">
          <cell r="T33">
            <v>3.5</v>
          </cell>
        </row>
        <row r="34">
          <cell r="T34">
            <v>6</v>
          </cell>
        </row>
        <row r="35">
          <cell r="T35">
            <v>12.5</v>
          </cell>
        </row>
        <row r="36">
          <cell r="T36">
            <v>0</v>
          </cell>
        </row>
        <row r="37">
          <cell r="T37">
            <v>9.5</v>
          </cell>
        </row>
        <row r="38">
          <cell r="T38">
            <v>7</v>
          </cell>
        </row>
        <row r="39">
          <cell r="T39">
            <v>14.5</v>
          </cell>
        </row>
        <row r="40">
          <cell r="T40">
            <v>10.5</v>
          </cell>
        </row>
        <row r="41">
          <cell r="T41">
            <v>7</v>
          </cell>
        </row>
        <row r="42">
          <cell r="T42">
            <v>0</v>
          </cell>
        </row>
        <row r="43">
          <cell r="T43">
            <v>11</v>
          </cell>
        </row>
        <row r="44">
          <cell r="T44">
            <v>2.5</v>
          </cell>
        </row>
        <row r="45">
          <cell r="T45">
            <v>10.5</v>
          </cell>
        </row>
        <row r="46">
          <cell r="T46">
            <v>4</v>
          </cell>
        </row>
        <row r="47">
          <cell r="T47">
            <v>12.5</v>
          </cell>
        </row>
        <row r="48">
          <cell r="T48">
            <v>13</v>
          </cell>
        </row>
        <row r="49">
          <cell r="T49">
            <v>9.5</v>
          </cell>
        </row>
        <row r="50">
          <cell r="T50">
            <v>17</v>
          </cell>
        </row>
        <row r="51">
          <cell r="T51">
            <v>12</v>
          </cell>
        </row>
        <row r="52">
          <cell r="T52">
            <v>0</v>
          </cell>
        </row>
        <row r="53">
          <cell r="T53">
            <v>1</v>
          </cell>
        </row>
        <row r="54">
          <cell r="T54">
            <v>13</v>
          </cell>
        </row>
        <row r="55">
          <cell r="T55">
            <v>6</v>
          </cell>
        </row>
        <row r="56">
          <cell r="T56">
            <v>7.5</v>
          </cell>
        </row>
        <row r="57">
          <cell r="T57">
            <v>10.5</v>
          </cell>
        </row>
        <row r="58">
          <cell r="T58">
            <v>5.5</v>
          </cell>
        </row>
        <row r="59">
          <cell r="T59">
            <v>14</v>
          </cell>
        </row>
        <row r="60">
          <cell r="T60">
            <v>10</v>
          </cell>
        </row>
        <row r="61">
          <cell r="T61">
            <v>12</v>
          </cell>
        </row>
        <row r="62">
          <cell r="T62">
            <v>1</v>
          </cell>
        </row>
        <row r="63">
          <cell r="T63">
            <v>3</v>
          </cell>
        </row>
      </sheetData>
      <sheetData sheetId="4">
        <row r="10">
          <cell r="T10">
            <v>10</v>
          </cell>
        </row>
        <row r="11">
          <cell r="T11">
            <v>10</v>
          </cell>
        </row>
        <row r="12">
          <cell r="T12">
            <v>8</v>
          </cell>
        </row>
        <row r="13">
          <cell r="T13">
            <v>8</v>
          </cell>
        </row>
        <row r="14">
          <cell r="T14">
            <v>2</v>
          </cell>
        </row>
        <row r="15">
          <cell r="T15">
            <v>8</v>
          </cell>
        </row>
        <row r="16">
          <cell r="T16">
            <v>10</v>
          </cell>
        </row>
        <row r="17">
          <cell r="T17">
            <v>10</v>
          </cell>
        </row>
        <row r="18">
          <cell r="T18">
            <v>4</v>
          </cell>
        </row>
        <row r="19">
          <cell r="T19">
            <v>4</v>
          </cell>
        </row>
        <row r="20">
          <cell r="T20">
            <v>4</v>
          </cell>
        </row>
        <row r="21">
          <cell r="T21">
            <v>2</v>
          </cell>
        </row>
        <row r="22">
          <cell r="T22">
            <v>8</v>
          </cell>
        </row>
        <row r="23">
          <cell r="T23">
            <v>6</v>
          </cell>
        </row>
        <row r="24">
          <cell r="T24">
            <v>4</v>
          </cell>
        </row>
        <row r="25">
          <cell r="T25">
            <v>6</v>
          </cell>
        </row>
        <row r="26">
          <cell r="T26">
            <v>4</v>
          </cell>
        </row>
        <row r="27">
          <cell r="T27">
            <v>6</v>
          </cell>
        </row>
        <row r="28">
          <cell r="T28">
            <v>12</v>
          </cell>
        </row>
        <row r="29">
          <cell r="T29">
            <v>0</v>
          </cell>
        </row>
        <row r="30">
          <cell r="T30">
            <v>10</v>
          </cell>
        </row>
        <row r="31">
          <cell r="T31">
            <v>8</v>
          </cell>
        </row>
        <row r="32">
          <cell r="T32">
            <v>0</v>
          </cell>
        </row>
        <row r="33">
          <cell r="T33">
            <v>8</v>
          </cell>
        </row>
        <row r="34">
          <cell r="T34">
            <v>8</v>
          </cell>
        </row>
        <row r="35">
          <cell r="T35">
            <v>2</v>
          </cell>
        </row>
        <row r="36">
          <cell r="T36">
            <v>0</v>
          </cell>
        </row>
        <row r="37">
          <cell r="T37">
            <v>6</v>
          </cell>
        </row>
        <row r="38">
          <cell r="T38">
            <v>6</v>
          </cell>
        </row>
        <row r="39">
          <cell r="T39">
            <v>8</v>
          </cell>
        </row>
        <row r="40">
          <cell r="T40">
            <v>6</v>
          </cell>
        </row>
        <row r="41">
          <cell r="T41">
            <v>6</v>
          </cell>
        </row>
        <row r="42">
          <cell r="T42">
            <v>0</v>
          </cell>
        </row>
        <row r="43">
          <cell r="T43">
            <v>6</v>
          </cell>
        </row>
        <row r="44">
          <cell r="T44">
            <v>8</v>
          </cell>
        </row>
        <row r="45">
          <cell r="T45">
            <v>12</v>
          </cell>
        </row>
        <row r="46">
          <cell r="T46">
            <v>6</v>
          </cell>
        </row>
        <row r="47">
          <cell r="T47">
            <v>4</v>
          </cell>
        </row>
        <row r="48">
          <cell r="T48">
            <v>12</v>
          </cell>
        </row>
        <row r="49">
          <cell r="T49">
            <v>18</v>
          </cell>
        </row>
        <row r="50">
          <cell r="T50">
            <v>16</v>
          </cell>
        </row>
        <row r="51">
          <cell r="T51">
            <v>10</v>
          </cell>
        </row>
        <row r="52">
          <cell r="T52">
            <v>0</v>
          </cell>
        </row>
        <row r="53">
          <cell r="T53">
            <v>10</v>
          </cell>
        </row>
        <row r="54">
          <cell r="T54">
            <v>4</v>
          </cell>
        </row>
        <row r="55">
          <cell r="T55">
            <v>0</v>
          </cell>
        </row>
        <row r="56">
          <cell r="T56">
            <v>10</v>
          </cell>
        </row>
        <row r="57">
          <cell r="T57">
            <v>8</v>
          </cell>
        </row>
        <row r="58">
          <cell r="T58">
            <v>8</v>
          </cell>
        </row>
        <row r="59">
          <cell r="T59">
            <v>8</v>
          </cell>
        </row>
        <row r="60">
          <cell r="T60">
            <v>6</v>
          </cell>
        </row>
        <row r="61">
          <cell r="T61">
            <v>8</v>
          </cell>
        </row>
        <row r="62">
          <cell r="T62">
            <v>6</v>
          </cell>
        </row>
        <row r="63">
          <cell r="T6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9"/>
  <sheetViews>
    <sheetView tabSelected="1" zoomScale="75" zoomScaleNormal="75" zoomScalePageLayoutView="0" workbookViewId="0" topLeftCell="A1">
      <pane xSplit="6" ySplit="8" topLeftCell="G41" activePane="bottomRight" state="frozen"/>
      <selection pane="topLeft" activeCell="A1" sqref="A1"/>
      <selection pane="topRight" activeCell="G1" sqref="G1"/>
      <selection pane="bottomLeft" activeCell="A9" sqref="A9"/>
      <selection pane="bottomRight" activeCell="H8" sqref="H8"/>
    </sheetView>
  </sheetViews>
  <sheetFormatPr defaultColWidth="9.00390625" defaultRowHeight="12.75"/>
  <cols>
    <col min="1" max="1" width="4.875" style="1" customWidth="1"/>
    <col min="2" max="2" width="37.375" style="1" customWidth="1"/>
    <col min="3" max="3" width="10.00390625" style="1" customWidth="1"/>
    <col min="4" max="4" width="6.125" style="1" bestFit="1" customWidth="1"/>
    <col min="5" max="5" width="5.25390625" style="1" customWidth="1"/>
    <col min="6" max="6" width="2.625" style="1" bestFit="1" customWidth="1"/>
    <col min="7" max="7" width="15.375" style="1" customWidth="1"/>
    <col min="8" max="8" width="13.625" style="1" customWidth="1"/>
    <col min="9" max="9" width="9.125" style="1" customWidth="1"/>
    <col min="10" max="10" width="12.625" style="1" customWidth="1"/>
    <col min="11" max="11" width="11.375" style="1" customWidth="1"/>
    <col min="12" max="12" width="11.625" style="1" customWidth="1"/>
    <col min="13" max="15" width="9.125" style="1" customWidth="1"/>
    <col min="16" max="16" width="10.125" style="1" customWidth="1"/>
    <col min="17" max="17" width="10.375" style="1" customWidth="1"/>
    <col min="18" max="18" width="11.25390625" style="1" customWidth="1"/>
    <col min="19" max="19" width="10.75390625" style="1" customWidth="1"/>
    <col min="20" max="20" width="13.625" style="1" customWidth="1"/>
    <col min="21" max="21" width="13.75390625" style="1" customWidth="1"/>
    <col min="22" max="22" width="10.875" style="1" customWidth="1"/>
    <col min="23" max="23" width="11.75390625" style="1" customWidth="1"/>
    <col min="24" max="24" width="9.125" style="30" customWidth="1"/>
    <col min="25" max="16384" width="9.125" style="1" customWidth="1"/>
  </cols>
  <sheetData>
    <row r="1" spans="1:23" ht="2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2" customFormat="1" ht="2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2:23" s="2" customFormat="1" ht="18.75">
      <c r="B3" s="3" t="s">
        <v>2</v>
      </c>
      <c r="C3" s="34" t="s">
        <v>3</v>
      </c>
      <c r="D3" s="34"/>
      <c r="E3" s="4"/>
      <c r="S3" s="35" t="s">
        <v>4</v>
      </c>
      <c r="T3" s="35"/>
      <c r="U3" s="35"/>
      <c r="V3" s="35"/>
      <c r="W3" s="35"/>
    </row>
    <row r="4" spans="2:23" s="2" customFormat="1" ht="18.75">
      <c r="B4" s="3" t="s">
        <v>5</v>
      </c>
      <c r="C4" s="37" t="s">
        <v>6</v>
      </c>
      <c r="D4" s="37"/>
      <c r="E4" s="38"/>
      <c r="S4" s="35" t="s">
        <v>7</v>
      </c>
      <c r="T4" s="35"/>
      <c r="U4" s="35"/>
      <c r="V4" s="35"/>
      <c r="W4" s="35"/>
    </row>
    <row r="5" ht="3.75" customHeight="1"/>
    <row r="6" spans="1:24" s="2" customFormat="1" ht="15.75">
      <c r="A6" s="39" t="s">
        <v>90</v>
      </c>
      <c r="B6" s="36" t="s">
        <v>8</v>
      </c>
      <c r="C6" s="36" t="s">
        <v>9</v>
      </c>
      <c r="D6" s="36" t="s">
        <v>10</v>
      </c>
      <c r="E6" s="36" t="s">
        <v>11</v>
      </c>
      <c r="F6" s="36"/>
      <c r="G6" s="36" t="s">
        <v>12</v>
      </c>
      <c r="H6" s="36"/>
      <c r="I6" s="36" t="s">
        <v>13</v>
      </c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36" t="s">
        <v>14</v>
      </c>
      <c r="X6" s="36" t="s">
        <v>15</v>
      </c>
    </row>
    <row r="7" spans="1:24" s="2" customFormat="1" ht="78.75">
      <c r="A7" s="40"/>
      <c r="B7" s="42"/>
      <c r="C7" s="42"/>
      <c r="D7" s="42"/>
      <c r="E7" s="36"/>
      <c r="F7" s="36"/>
      <c r="G7" s="5" t="s">
        <v>16</v>
      </c>
      <c r="H7" s="5" t="s">
        <v>17</v>
      </c>
      <c r="I7" s="5" t="s">
        <v>18</v>
      </c>
      <c r="J7" s="5" t="s">
        <v>19</v>
      </c>
      <c r="K7" s="5" t="s">
        <v>20</v>
      </c>
      <c r="L7" s="5" t="s">
        <v>21</v>
      </c>
      <c r="M7" s="5" t="s">
        <v>22</v>
      </c>
      <c r="N7" s="5" t="s">
        <v>23</v>
      </c>
      <c r="O7" s="5" t="s">
        <v>24</v>
      </c>
      <c r="P7" s="5" t="s">
        <v>25</v>
      </c>
      <c r="Q7" s="5" t="s">
        <v>26</v>
      </c>
      <c r="R7" s="5" t="s">
        <v>27</v>
      </c>
      <c r="S7" s="5" t="s">
        <v>28</v>
      </c>
      <c r="T7" s="5" t="s">
        <v>29</v>
      </c>
      <c r="U7" s="5" t="s">
        <v>30</v>
      </c>
      <c r="V7" s="5" t="s">
        <v>31</v>
      </c>
      <c r="W7" s="44"/>
      <c r="X7" s="36"/>
    </row>
    <row r="8" spans="1:24" s="2" customFormat="1" ht="15.75">
      <c r="A8" s="41"/>
      <c r="B8" s="42"/>
      <c r="C8" s="42"/>
      <c r="D8" s="42"/>
      <c r="E8" s="36"/>
      <c r="F8" s="36"/>
      <c r="G8" s="6">
        <v>26</v>
      </c>
      <c r="H8" s="6">
        <v>65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5</v>
      </c>
      <c r="O8" s="6">
        <v>5</v>
      </c>
      <c r="P8" s="6">
        <v>5</v>
      </c>
      <c r="Q8" s="6">
        <v>5</v>
      </c>
      <c r="R8" s="6">
        <v>5</v>
      </c>
      <c r="S8" s="6">
        <v>5</v>
      </c>
      <c r="T8" s="6">
        <v>5</v>
      </c>
      <c r="U8" s="6">
        <v>5</v>
      </c>
      <c r="V8" s="6">
        <v>5</v>
      </c>
      <c r="W8" s="6">
        <f aca="true" t="shared" si="0" ref="W8:W62">G8+H8+I8+J8+K8+L8+M8+N8+O8+P8+Q8+R8+S8+T8+U8+V8</f>
        <v>161</v>
      </c>
      <c r="X8" s="36"/>
    </row>
    <row r="9" spans="1:24" s="12" customFormat="1" ht="15.75">
      <c r="A9" s="7">
        <v>40</v>
      </c>
      <c r="B9" s="8" t="s">
        <v>73</v>
      </c>
      <c r="C9" s="9">
        <v>34430</v>
      </c>
      <c r="D9" s="10">
        <v>31</v>
      </c>
      <c r="E9" s="11">
        <v>10</v>
      </c>
      <c r="F9" s="18" t="s">
        <v>42</v>
      </c>
      <c r="G9" s="7">
        <f>'[1]тестирование'!T49</f>
        <v>18</v>
      </c>
      <c r="H9" s="7">
        <f>'[1]тестовые задания'!T49</f>
        <v>9.5</v>
      </c>
      <c r="I9" s="7">
        <v>5</v>
      </c>
      <c r="J9" s="7">
        <v>5</v>
      </c>
      <c r="K9" s="7">
        <v>5</v>
      </c>
      <c r="L9" s="7">
        <v>5</v>
      </c>
      <c r="M9" s="7">
        <v>4</v>
      </c>
      <c r="N9" s="7">
        <v>3</v>
      </c>
      <c r="O9" s="7">
        <v>4</v>
      </c>
      <c r="P9" s="7">
        <v>0</v>
      </c>
      <c r="Q9" s="7">
        <v>5</v>
      </c>
      <c r="R9" s="7">
        <v>2</v>
      </c>
      <c r="S9" s="7">
        <v>5</v>
      </c>
      <c r="T9" s="7">
        <v>5</v>
      </c>
      <c r="U9" s="7">
        <v>5</v>
      </c>
      <c r="V9" s="7">
        <v>5</v>
      </c>
      <c r="W9" s="6">
        <f t="shared" si="0"/>
        <v>85.5</v>
      </c>
      <c r="X9" s="31">
        <v>1</v>
      </c>
    </row>
    <row r="10" spans="1:24" ht="15.75">
      <c r="A10" s="7">
        <v>41</v>
      </c>
      <c r="B10" s="8" t="s">
        <v>74</v>
      </c>
      <c r="C10" s="9">
        <v>34534</v>
      </c>
      <c r="D10" s="10">
        <v>31</v>
      </c>
      <c r="E10" s="11">
        <v>10</v>
      </c>
      <c r="F10" s="18" t="s">
        <v>42</v>
      </c>
      <c r="G10" s="7">
        <f>'[1]тестирование'!T50</f>
        <v>16</v>
      </c>
      <c r="H10" s="7">
        <f>'[1]тестовые задания'!T50</f>
        <v>17</v>
      </c>
      <c r="I10" s="7">
        <v>5</v>
      </c>
      <c r="J10" s="7">
        <v>3</v>
      </c>
      <c r="K10" s="7">
        <v>3</v>
      </c>
      <c r="L10" s="7">
        <v>5</v>
      </c>
      <c r="M10" s="7">
        <v>5</v>
      </c>
      <c r="N10" s="7">
        <v>4</v>
      </c>
      <c r="O10" s="7">
        <v>4</v>
      </c>
      <c r="P10" s="7">
        <v>0</v>
      </c>
      <c r="Q10" s="7">
        <v>0</v>
      </c>
      <c r="R10" s="7">
        <v>0</v>
      </c>
      <c r="S10" s="7">
        <v>5</v>
      </c>
      <c r="T10" s="7">
        <v>5</v>
      </c>
      <c r="U10" s="7">
        <v>5</v>
      </c>
      <c r="V10" s="7">
        <v>5</v>
      </c>
      <c r="W10" s="6">
        <f t="shared" si="0"/>
        <v>82</v>
      </c>
      <c r="X10" s="32">
        <v>2</v>
      </c>
    </row>
    <row r="11" spans="1:24" ht="15.75">
      <c r="A11" s="7">
        <v>39</v>
      </c>
      <c r="B11" s="8" t="s">
        <v>72</v>
      </c>
      <c r="C11" s="9">
        <v>34494</v>
      </c>
      <c r="D11" s="10">
        <v>31</v>
      </c>
      <c r="E11" s="11">
        <v>10</v>
      </c>
      <c r="F11" s="18" t="s">
        <v>42</v>
      </c>
      <c r="G11" s="7">
        <f>'[1]тестирование'!T48</f>
        <v>12</v>
      </c>
      <c r="H11" s="7">
        <f>'[1]тестовые задания'!T48</f>
        <v>13</v>
      </c>
      <c r="I11" s="7">
        <v>5</v>
      </c>
      <c r="J11" s="7">
        <v>5</v>
      </c>
      <c r="K11" s="7">
        <v>1</v>
      </c>
      <c r="L11" s="7">
        <v>5</v>
      </c>
      <c r="M11" s="7">
        <v>5</v>
      </c>
      <c r="N11" s="7">
        <v>4</v>
      </c>
      <c r="O11" s="7">
        <v>4</v>
      </c>
      <c r="P11" s="7">
        <v>0</v>
      </c>
      <c r="Q11" s="7">
        <v>0</v>
      </c>
      <c r="R11" s="7">
        <v>3</v>
      </c>
      <c r="S11" s="7">
        <v>5</v>
      </c>
      <c r="T11" s="7">
        <v>5</v>
      </c>
      <c r="U11" s="7">
        <v>5</v>
      </c>
      <c r="V11" s="7">
        <v>5</v>
      </c>
      <c r="W11" s="6">
        <f t="shared" si="0"/>
        <v>77</v>
      </c>
      <c r="X11" s="31">
        <v>3</v>
      </c>
    </row>
    <row r="12" spans="1:24" ht="15.75">
      <c r="A12" s="7">
        <v>7</v>
      </c>
      <c r="B12" s="17" t="s">
        <v>39</v>
      </c>
      <c r="C12" s="9">
        <v>34364</v>
      </c>
      <c r="D12" s="10">
        <v>111</v>
      </c>
      <c r="E12" s="11">
        <v>10</v>
      </c>
      <c r="F12" s="7" t="s">
        <v>36</v>
      </c>
      <c r="G12" s="7">
        <f>'[1]тестирование'!T16</f>
        <v>10</v>
      </c>
      <c r="H12" s="7">
        <f>'[1]тестовые задания'!T16</f>
        <v>18</v>
      </c>
      <c r="I12" s="15"/>
      <c r="J12" s="7">
        <v>5</v>
      </c>
      <c r="K12" s="7">
        <v>1</v>
      </c>
      <c r="L12" s="7">
        <v>5</v>
      </c>
      <c r="M12" s="7">
        <v>5</v>
      </c>
      <c r="N12" s="7">
        <v>5</v>
      </c>
      <c r="O12" s="7">
        <v>5</v>
      </c>
      <c r="P12" s="7">
        <v>0</v>
      </c>
      <c r="Q12" s="7">
        <v>0</v>
      </c>
      <c r="R12" s="7">
        <v>5</v>
      </c>
      <c r="S12" s="7">
        <v>5</v>
      </c>
      <c r="T12" s="7">
        <v>5</v>
      </c>
      <c r="U12" s="7">
        <v>0</v>
      </c>
      <c r="V12" s="7">
        <v>5</v>
      </c>
      <c r="W12" s="6">
        <f t="shared" si="0"/>
        <v>74</v>
      </c>
      <c r="X12" s="29">
        <v>4</v>
      </c>
    </row>
    <row r="13" spans="1:24" ht="15.75">
      <c r="A13" s="7">
        <v>4</v>
      </c>
      <c r="B13" s="14" t="s">
        <v>35</v>
      </c>
      <c r="C13" s="9">
        <v>34178</v>
      </c>
      <c r="D13" s="10">
        <v>111</v>
      </c>
      <c r="E13" s="10">
        <v>11</v>
      </c>
      <c r="F13" s="7" t="s">
        <v>36</v>
      </c>
      <c r="G13" s="7">
        <f>'[1]тестирование'!T13</f>
        <v>8</v>
      </c>
      <c r="H13" s="7">
        <f>'[1]тестовые задания'!T13</f>
        <v>21.5</v>
      </c>
      <c r="I13" s="15"/>
      <c r="J13" s="7">
        <v>5</v>
      </c>
      <c r="K13" s="7">
        <v>0</v>
      </c>
      <c r="L13" s="7">
        <v>0</v>
      </c>
      <c r="M13" s="7">
        <v>0</v>
      </c>
      <c r="N13" s="7">
        <v>4</v>
      </c>
      <c r="O13" s="7">
        <v>5</v>
      </c>
      <c r="P13" s="7">
        <v>5</v>
      </c>
      <c r="Q13" s="7">
        <v>5</v>
      </c>
      <c r="R13" s="7">
        <v>5</v>
      </c>
      <c r="S13" s="7">
        <v>5</v>
      </c>
      <c r="T13" s="7">
        <v>0</v>
      </c>
      <c r="U13" s="7">
        <v>5</v>
      </c>
      <c r="V13" s="7">
        <v>5</v>
      </c>
      <c r="W13" s="6">
        <f t="shared" si="0"/>
        <v>73.5</v>
      </c>
      <c r="X13" s="7">
        <v>5</v>
      </c>
    </row>
    <row r="14" spans="1:24" ht="15.75">
      <c r="A14" s="7">
        <v>52</v>
      </c>
      <c r="B14" s="8" t="s">
        <v>85</v>
      </c>
      <c r="C14" s="9">
        <v>34079</v>
      </c>
      <c r="D14" s="10">
        <v>11</v>
      </c>
      <c r="E14" s="10">
        <v>10</v>
      </c>
      <c r="F14" s="7"/>
      <c r="G14" s="7">
        <f>'[1]тестирование'!T61</f>
        <v>8</v>
      </c>
      <c r="H14" s="7">
        <f>'[1]тестовые задания'!T61</f>
        <v>12</v>
      </c>
      <c r="I14" s="7">
        <v>5</v>
      </c>
      <c r="J14" s="7">
        <v>0</v>
      </c>
      <c r="K14" s="7">
        <v>5</v>
      </c>
      <c r="L14" s="7">
        <v>0</v>
      </c>
      <c r="M14" s="7">
        <v>4</v>
      </c>
      <c r="N14" s="7">
        <v>5</v>
      </c>
      <c r="O14" s="7">
        <v>4</v>
      </c>
      <c r="P14" s="7">
        <v>5</v>
      </c>
      <c r="Q14" s="7">
        <v>5</v>
      </c>
      <c r="R14" s="7">
        <v>5</v>
      </c>
      <c r="S14" s="7">
        <v>0</v>
      </c>
      <c r="T14" s="7">
        <v>5</v>
      </c>
      <c r="U14" s="7">
        <v>5</v>
      </c>
      <c r="V14" s="7">
        <v>5</v>
      </c>
      <c r="W14" s="6">
        <f t="shared" si="0"/>
        <v>73</v>
      </c>
      <c r="X14" s="29">
        <v>6</v>
      </c>
    </row>
    <row r="15" spans="1:24" ht="15.75">
      <c r="A15" s="7">
        <v>1</v>
      </c>
      <c r="B15" s="8" t="s">
        <v>32</v>
      </c>
      <c r="C15" s="9">
        <v>34445</v>
      </c>
      <c r="D15" s="10">
        <v>4</v>
      </c>
      <c r="E15" s="11">
        <v>10</v>
      </c>
      <c r="F15" s="7"/>
      <c r="G15" s="7">
        <f>'[1]тестирование'!T10</f>
        <v>10</v>
      </c>
      <c r="H15" s="7">
        <f>'[1]тестовые задания'!T10</f>
        <v>13</v>
      </c>
      <c r="I15" s="7">
        <v>5</v>
      </c>
      <c r="J15" s="7">
        <v>0</v>
      </c>
      <c r="K15" s="7">
        <v>3</v>
      </c>
      <c r="L15" s="7">
        <v>5</v>
      </c>
      <c r="M15" s="7">
        <v>0</v>
      </c>
      <c r="N15" s="7">
        <v>5</v>
      </c>
      <c r="O15" s="7">
        <v>5</v>
      </c>
      <c r="P15" s="7">
        <v>0</v>
      </c>
      <c r="Q15" s="7">
        <v>5</v>
      </c>
      <c r="R15" s="7">
        <v>5</v>
      </c>
      <c r="S15" s="7">
        <v>5</v>
      </c>
      <c r="T15" s="7">
        <v>0</v>
      </c>
      <c r="U15" s="7">
        <v>5</v>
      </c>
      <c r="V15" s="7">
        <v>5</v>
      </c>
      <c r="W15" s="6">
        <f t="shared" si="0"/>
        <v>71</v>
      </c>
      <c r="X15" s="7">
        <v>7</v>
      </c>
    </row>
    <row r="16" spans="1:24" ht="15.75">
      <c r="A16" s="7">
        <v>2</v>
      </c>
      <c r="B16" s="8" t="s">
        <v>33</v>
      </c>
      <c r="C16" s="9">
        <v>34823</v>
      </c>
      <c r="D16" s="10">
        <v>4</v>
      </c>
      <c r="E16" s="11">
        <v>10</v>
      </c>
      <c r="F16" s="7"/>
      <c r="G16" s="7">
        <f>'[1]тестирование'!T11</f>
        <v>10</v>
      </c>
      <c r="H16" s="7">
        <f>'[1]тестовые задания'!T11</f>
        <v>9</v>
      </c>
      <c r="I16" s="7">
        <v>5</v>
      </c>
      <c r="J16" s="7">
        <v>5</v>
      </c>
      <c r="K16" s="7">
        <v>1</v>
      </c>
      <c r="L16" s="7">
        <v>5</v>
      </c>
      <c r="M16" s="7">
        <v>0</v>
      </c>
      <c r="N16" s="7">
        <v>4</v>
      </c>
      <c r="O16" s="7">
        <v>5</v>
      </c>
      <c r="P16" s="7">
        <v>5</v>
      </c>
      <c r="Q16" s="7">
        <v>5</v>
      </c>
      <c r="R16" s="7">
        <v>2</v>
      </c>
      <c r="S16" s="7">
        <v>5</v>
      </c>
      <c r="T16" s="7">
        <v>4</v>
      </c>
      <c r="U16" s="7">
        <v>0</v>
      </c>
      <c r="V16" s="7">
        <v>5</v>
      </c>
      <c r="W16" s="6">
        <f t="shared" si="0"/>
        <v>70</v>
      </c>
      <c r="X16" s="29">
        <v>8</v>
      </c>
    </row>
    <row r="17" spans="1:24" ht="15.75">
      <c r="A17" s="7">
        <v>8</v>
      </c>
      <c r="B17" s="8" t="s">
        <v>40</v>
      </c>
      <c r="C17" s="9">
        <v>34488</v>
      </c>
      <c r="D17" s="10">
        <v>111</v>
      </c>
      <c r="E17" s="11">
        <v>10</v>
      </c>
      <c r="F17" s="7" t="s">
        <v>36</v>
      </c>
      <c r="G17" s="7">
        <f>'[1]тестирование'!T17</f>
        <v>10</v>
      </c>
      <c r="H17" s="7">
        <f>'[1]тестовые задания'!T17</f>
        <v>8</v>
      </c>
      <c r="I17" s="7">
        <v>5</v>
      </c>
      <c r="J17" s="7">
        <v>3</v>
      </c>
      <c r="K17" s="7">
        <v>3</v>
      </c>
      <c r="L17" s="7">
        <v>0</v>
      </c>
      <c r="M17" s="7">
        <v>0</v>
      </c>
      <c r="N17" s="7">
        <v>5</v>
      </c>
      <c r="O17" s="7">
        <v>5</v>
      </c>
      <c r="P17" s="7">
        <v>0</v>
      </c>
      <c r="Q17" s="7">
        <v>5</v>
      </c>
      <c r="R17" s="7">
        <v>5</v>
      </c>
      <c r="S17" s="7">
        <v>5</v>
      </c>
      <c r="T17" s="7">
        <v>5</v>
      </c>
      <c r="U17" s="7">
        <v>5</v>
      </c>
      <c r="V17" s="7">
        <v>5</v>
      </c>
      <c r="W17" s="6">
        <f t="shared" si="0"/>
        <v>69</v>
      </c>
      <c r="X17" s="7">
        <v>9</v>
      </c>
    </row>
    <row r="18" spans="1:24" ht="15.75">
      <c r="A18" s="7">
        <v>30</v>
      </c>
      <c r="B18" s="8" t="s">
        <v>63</v>
      </c>
      <c r="C18" s="9">
        <v>34645</v>
      </c>
      <c r="D18" s="10">
        <v>44</v>
      </c>
      <c r="E18" s="11">
        <v>10</v>
      </c>
      <c r="F18" s="18" t="s">
        <v>36</v>
      </c>
      <c r="G18" s="7">
        <f>'[1]тестирование'!T39</f>
        <v>8</v>
      </c>
      <c r="H18" s="7">
        <f>'[1]тестовые задания'!T39</f>
        <v>14.5</v>
      </c>
      <c r="I18" s="7">
        <v>3</v>
      </c>
      <c r="J18" s="7">
        <v>3</v>
      </c>
      <c r="K18" s="7">
        <v>1</v>
      </c>
      <c r="L18" s="7">
        <v>5</v>
      </c>
      <c r="M18" s="7">
        <v>5</v>
      </c>
      <c r="N18" s="7">
        <v>3</v>
      </c>
      <c r="O18" s="7">
        <v>5</v>
      </c>
      <c r="P18" s="7">
        <v>4</v>
      </c>
      <c r="Q18" s="7">
        <v>0</v>
      </c>
      <c r="R18" s="7">
        <v>2</v>
      </c>
      <c r="S18" s="7">
        <v>5</v>
      </c>
      <c r="T18" s="7">
        <v>5</v>
      </c>
      <c r="U18" s="7">
        <v>0</v>
      </c>
      <c r="V18" s="7">
        <v>5</v>
      </c>
      <c r="W18" s="6">
        <f t="shared" si="0"/>
        <v>68.5</v>
      </c>
      <c r="X18" s="29">
        <v>10</v>
      </c>
    </row>
    <row r="19" spans="1:24" ht="15.75">
      <c r="A19" s="7">
        <v>13</v>
      </c>
      <c r="B19" s="8" t="s">
        <v>46</v>
      </c>
      <c r="C19" s="9">
        <v>34847</v>
      </c>
      <c r="D19" s="10">
        <v>87</v>
      </c>
      <c r="E19" s="11">
        <v>9</v>
      </c>
      <c r="F19" s="7" t="s">
        <v>42</v>
      </c>
      <c r="G19" s="7">
        <f>'[1]тестирование'!T22</f>
        <v>8</v>
      </c>
      <c r="H19" s="7">
        <f>'[1]тестовые задания'!T22</f>
        <v>9.5</v>
      </c>
      <c r="I19" s="7">
        <v>3</v>
      </c>
      <c r="J19" s="7">
        <v>5</v>
      </c>
      <c r="K19" s="7">
        <v>3</v>
      </c>
      <c r="L19" s="7">
        <v>4</v>
      </c>
      <c r="M19" s="7">
        <v>5</v>
      </c>
      <c r="N19" s="7">
        <v>5</v>
      </c>
      <c r="O19" s="7">
        <v>5</v>
      </c>
      <c r="P19" s="7">
        <v>0</v>
      </c>
      <c r="Q19" s="7">
        <v>5</v>
      </c>
      <c r="R19" s="7">
        <v>5</v>
      </c>
      <c r="S19" s="7">
        <v>5</v>
      </c>
      <c r="T19" s="7">
        <v>0</v>
      </c>
      <c r="U19" s="7">
        <v>5</v>
      </c>
      <c r="V19" s="7">
        <v>0</v>
      </c>
      <c r="W19" s="6">
        <f t="shared" si="0"/>
        <v>67.5</v>
      </c>
      <c r="X19" s="7">
        <v>11</v>
      </c>
    </row>
    <row r="20" spans="1:24" ht="15.75">
      <c r="A20" s="7">
        <v>36</v>
      </c>
      <c r="B20" s="8" t="s">
        <v>69</v>
      </c>
      <c r="C20" s="9">
        <v>34770</v>
      </c>
      <c r="D20" s="10">
        <v>34</v>
      </c>
      <c r="E20" s="11">
        <v>10</v>
      </c>
      <c r="F20" s="18" t="s">
        <v>42</v>
      </c>
      <c r="G20" s="7">
        <f>'[1]тестирование'!T45</f>
        <v>12</v>
      </c>
      <c r="H20" s="7">
        <f>'[1]тестовые задания'!T45</f>
        <v>10.5</v>
      </c>
      <c r="I20" s="7">
        <v>3</v>
      </c>
      <c r="J20" s="7">
        <v>1</v>
      </c>
      <c r="K20" s="7">
        <v>0</v>
      </c>
      <c r="L20" s="7">
        <v>5</v>
      </c>
      <c r="M20" s="7">
        <v>0</v>
      </c>
      <c r="N20" s="7">
        <v>4</v>
      </c>
      <c r="O20" s="7">
        <v>3</v>
      </c>
      <c r="P20" s="7">
        <v>0</v>
      </c>
      <c r="Q20" s="7">
        <v>5</v>
      </c>
      <c r="R20" s="7">
        <v>5</v>
      </c>
      <c r="S20" s="7">
        <v>5</v>
      </c>
      <c r="T20" s="7">
        <v>5</v>
      </c>
      <c r="U20" s="7">
        <v>4</v>
      </c>
      <c r="V20" s="7">
        <v>5</v>
      </c>
      <c r="W20" s="6">
        <f t="shared" si="0"/>
        <v>67.5</v>
      </c>
      <c r="X20" s="29">
        <v>11</v>
      </c>
    </row>
    <row r="21" spans="1:24" ht="15.75">
      <c r="A21" s="7">
        <v>31</v>
      </c>
      <c r="B21" s="8" t="s">
        <v>64</v>
      </c>
      <c r="C21" s="9">
        <v>34676</v>
      </c>
      <c r="D21" s="10">
        <v>44</v>
      </c>
      <c r="E21" s="11">
        <v>10</v>
      </c>
      <c r="F21" s="18" t="s">
        <v>36</v>
      </c>
      <c r="G21" s="7">
        <f>'[1]тестирование'!T40</f>
        <v>6</v>
      </c>
      <c r="H21" s="7">
        <f>'[1]тестовые задания'!T40</f>
        <v>10.5</v>
      </c>
      <c r="I21" s="7">
        <v>1</v>
      </c>
      <c r="J21" s="7">
        <v>3</v>
      </c>
      <c r="K21" s="7">
        <v>1</v>
      </c>
      <c r="L21" s="7">
        <v>5</v>
      </c>
      <c r="M21" s="7">
        <v>5</v>
      </c>
      <c r="N21" s="7">
        <v>4</v>
      </c>
      <c r="O21" s="7">
        <v>5</v>
      </c>
      <c r="P21" s="7">
        <v>4</v>
      </c>
      <c r="Q21" s="7">
        <v>0</v>
      </c>
      <c r="R21" s="7">
        <v>2</v>
      </c>
      <c r="S21" s="7">
        <v>5</v>
      </c>
      <c r="T21" s="7">
        <v>5</v>
      </c>
      <c r="U21" s="7">
        <v>5</v>
      </c>
      <c r="V21" s="7">
        <v>5</v>
      </c>
      <c r="W21" s="6">
        <f t="shared" si="0"/>
        <v>66.5</v>
      </c>
      <c r="X21" s="7">
        <v>13</v>
      </c>
    </row>
    <row r="22" spans="1:24" ht="15.75">
      <c r="A22" s="7">
        <v>5</v>
      </c>
      <c r="B22" s="16" t="s">
        <v>37</v>
      </c>
      <c r="C22" s="9">
        <v>34190</v>
      </c>
      <c r="D22" s="10">
        <v>111</v>
      </c>
      <c r="E22" s="10">
        <v>11</v>
      </c>
      <c r="F22" s="7" t="s">
        <v>36</v>
      </c>
      <c r="G22" s="7">
        <f>'[1]тестирование'!T14</f>
        <v>2</v>
      </c>
      <c r="H22" s="7">
        <f>'[1]тестовые задания'!T14</f>
        <v>7.5</v>
      </c>
      <c r="I22" s="7">
        <v>3</v>
      </c>
      <c r="J22" s="7">
        <v>5</v>
      </c>
      <c r="K22" s="7">
        <v>3</v>
      </c>
      <c r="L22" s="7">
        <v>5</v>
      </c>
      <c r="M22" s="7">
        <v>5</v>
      </c>
      <c r="N22" s="7">
        <v>5</v>
      </c>
      <c r="O22" s="7">
        <v>5</v>
      </c>
      <c r="P22" s="7">
        <v>0</v>
      </c>
      <c r="Q22" s="7">
        <v>0</v>
      </c>
      <c r="R22" s="7">
        <v>5</v>
      </c>
      <c r="S22" s="7">
        <v>5</v>
      </c>
      <c r="T22" s="7">
        <v>5</v>
      </c>
      <c r="U22" s="7">
        <v>5</v>
      </c>
      <c r="V22" s="7">
        <v>5</v>
      </c>
      <c r="W22" s="6">
        <f t="shared" si="0"/>
        <v>65.5</v>
      </c>
      <c r="X22" s="29">
        <v>13</v>
      </c>
    </row>
    <row r="23" spans="1:24" ht="15.75">
      <c r="A23" s="7">
        <v>29</v>
      </c>
      <c r="B23" s="8" t="s">
        <v>62</v>
      </c>
      <c r="C23" s="9">
        <v>34436</v>
      </c>
      <c r="D23" s="10">
        <v>44</v>
      </c>
      <c r="E23" s="11">
        <v>10</v>
      </c>
      <c r="F23" s="18" t="s">
        <v>36</v>
      </c>
      <c r="G23" s="7">
        <f>'[1]тестирование'!T38</f>
        <v>6</v>
      </c>
      <c r="H23" s="7">
        <f>'[1]тестовые задания'!T38</f>
        <v>7</v>
      </c>
      <c r="I23" s="7">
        <v>3</v>
      </c>
      <c r="J23" s="7">
        <v>0</v>
      </c>
      <c r="K23" s="7">
        <v>5</v>
      </c>
      <c r="L23" s="7">
        <v>5</v>
      </c>
      <c r="M23" s="7">
        <v>5</v>
      </c>
      <c r="N23" s="7">
        <v>5</v>
      </c>
      <c r="O23" s="7">
        <v>5</v>
      </c>
      <c r="P23" s="7">
        <v>0</v>
      </c>
      <c r="Q23" s="7">
        <v>0</v>
      </c>
      <c r="R23" s="7">
        <v>5</v>
      </c>
      <c r="S23" s="7">
        <v>5</v>
      </c>
      <c r="T23" s="7">
        <v>5</v>
      </c>
      <c r="U23" s="7">
        <v>4</v>
      </c>
      <c r="V23" s="7">
        <v>5</v>
      </c>
      <c r="W23" s="6">
        <f t="shared" si="0"/>
        <v>65</v>
      </c>
      <c r="X23" s="7">
        <v>15</v>
      </c>
    </row>
    <row r="24" spans="1:24" ht="15.75">
      <c r="A24" s="7">
        <v>3</v>
      </c>
      <c r="B24" s="8" t="s">
        <v>34</v>
      </c>
      <c r="C24" s="9">
        <v>34535</v>
      </c>
      <c r="D24" s="10">
        <v>4</v>
      </c>
      <c r="E24" s="11">
        <v>10</v>
      </c>
      <c r="F24" s="7"/>
      <c r="G24" s="7">
        <f>'[1]тестирование'!T12</f>
        <v>8</v>
      </c>
      <c r="H24" s="7">
        <f>'[1]тестовые задания'!T12</f>
        <v>10.5</v>
      </c>
      <c r="I24" s="7">
        <v>5</v>
      </c>
      <c r="J24" s="7">
        <v>3</v>
      </c>
      <c r="K24" s="7">
        <v>1</v>
      </c>
      <c r="L24" s="7">
        <v>4</v>
      </c>
      <c r="M24" s="7">
        <v>0</v>
      </c>
      <c r="N24" s="7">
        <v>5</v>
      </c>
      <c r="O24" s="7">
        <v>5</v>
      </c>
      <c r="P24" s="7">
        <v>0</v>
      </c>
      <c r="Q24" s="7">
        <v>5</v>
      </c>
      <c r="R24" s="7">
        <v>3</v>
      </c>
      <c r="S24" s="7">
        <v>5</v>
      </c>
      <c r="T24" s="7">
        <v>5</v>
      </c>
      <c r="U24" s="7">
        <v>0</v>
      </c>
      <c r="V24" s="7">
        <v>5</v>
      </c>
      <c r="W24" s="6">
        <f t="shared" si="0"/>
        <v>64.5</v>
      </c>
      <c r="X24" s="29">
        <v>16</v>
      </c>
    </row>
    <row r="25" spans="1:24" ht="15.75">
      <c r="A25" s="7">
        <v>22</v>
      </c>
      <c r="B25" s="16" t="s">
        <v>55</v>
      </c>
      <c r="C25" s="9">
        <v>34296</v>
      </c>
      <c r="D25" s="10">
        <v>62</v>
      </c>
      <c r="E25" s="10">
        <v>11</v>
      </c>
      <c r="F25" s="18" t="s">
        <v>36</v>
      </c>
      <c r="G25" s="7">
        <f>'[1]тестирование'!T31</f>
        <v>8</v>
      </c>
      <c r="H25" s="7">
        <f>'[1]тестовые задания'!T31</f>
        <v>5</v>
      </c>
      <c r="I25" s="7">
        <v>3</v>
      </c>
      <c r="J25" s="7">
        <v>5</v>
      </c>
      <c r="K25" s="7">
        <v>5</v>
      </c>
      <c r="L25" s="7">
        <v>0</v>
      </c>
      <c r="M25" s="7">
        <v>0</v>
      </c>
      <c r="N25" s="7">
        <v>5</v>
      </c>
      <c r="O25" s="7">
        <v>5</v>
      </c>
      <c r="P25" s="7">
        <v>5</v>
      </c>
      <c r="Q25" s="7">
        <v>5</v>
      </c>
      <c r="R25" s="7">
        <v>5</v>
      </c>
      <c r="S25" s="7">
        <v>5</v>
      </c>
      <c r="T25" s="7">
        <v>0</v>
      </c>
      <c r="U25" s="7">
        <v>4</v>
      </c>
      <c r="V25" s="7">
        <v>0</v>
      </c>
      <c r="W25" s="6">
        <f t="shared" si="0"/>
        <v>60</v>
      </c>
      <c r="X25" s="7">
        <v>17</v>
      </c>
    </row>
    <row r="26" spans="1:24" ht="15.75">
      <c r="A26" s="7">
        <v>34</v>
      </c>
      <c r="B26" s="16" t="s">
        <v>67</v>
      </c>
      <c r="C26" s="9">
        <v>33980</v>
      </c>
      <c r="D26" s="10">
        <v>34</v>
      </c>
      <c r="E26" s="10">
        <v>11</v>
      </c>
      <c r="F26" s="18" t="s">
        <v>36</v>
      </c>
      <c r="G26" s="7">
        <f>'[1]тестирование'!T43</f>
        <v>6</v>
      </c>
      <c r="H26" s="7">
        <f>'[1]тестовые задания'!T43</f>
        <v>11</v>
      </c>
      <c r="I26" s="7">
        <v>1</v>
      </c>
      <c r="J26" s="7">
        <v>3</v>
      </c>
      <c r="K26" s="7">
        <v>1</v>
      </c>
      <c r="L26" s="7">
        <v>5</v>
      </c>
      <c r="M26" s="7">
        <v>4</v>
      </c>
      <c r="N26" s="7">
        <v>5</v>
      </c>
      <c r="O26" s="7">
        <v>3</v>
      </c>
      <c r="P26" s="7">
        <v>0</v>
      </c>
      <c r="Q26" s="7">
        <v>5</v>
      </c>
      <c r="R26" s="7">
        <v>2</v>
      </c>
      <c r="S26" s="7">
        <v>5</v>
      </c>
      <c r="T26" s="7">
        <v>0</v>
      </c>
      <c r="U26" s="7">
        <v>4</v>
      </c>
      <c r="V26" s="7">
        <v>5</v>
      </c>
      <c r="W26" s="6">
        <f t="shared" si="0"/>
        <v>60</v>
      </c>
      <c r="X26" s="29">
        <v>17</v>
      </c>
    </row>
    <row r="27" spans="1:24" ht="15.75">
      <c r="A27" s="7">
        <v>28</v>
      </c>
      <c r="B27" s="16" t="s">
        <v>61</v>
      </c>
      <c r="C27" s="9">
        <v>34035</v>
      </c>
      <c r="D27" s="10">
        <v>44</v>
      </c>
      <c r="E27" s="10">
        <v>11</v>
      </c>
      <c r="F27" s="18" t="s">
        <v>36</v>
      </c>
      <c r="G27" s="7">
        <f>'[1]тестирование'!T37</f>
        <v>6</v>
      </c>
      <c r="H27" s="7">
        <f>'[1]тестовые задания'!T37</f>
        <v>9.5</v>
      </c>
      <c r="I27" s="7">
        <v>1</v>
      </c>
      <c r="J27" s="7">
        <v>3</v>
      </c>
      <c r="K27" s="7">
        <v>3</v>
      </c>
      <c r="L27" s="7">
        <v>5</v>
      </c>
      <c r="M27" s="7">
        <v>5</v>
      </c>
      <c r="N27" s="7">
        <v>5</v>
      </c>
      <c r="O27" s="7">
        <v>5</v>
      </c>
      <c r="P27" s="7">
        <v>0</v>
      </c>
      <c r="Q27" s="7">
        <v>5</v>
      </c>
      <c r="R27" s="7">
        <v>2</v>
      </c>
      <c r="S27" s="7">
        <v>5</v>
      </c>
      <c r="T27" s="7">
        <v>0</v>
      </c>
      <c r="U27" s="7">
        <v>3</v>
      </c>
      <c r="V27" s="7">
        <v>0</v>
      </c>
      <c r="W27" s="6">
        <f t="shared" si="0"/>
        <v>57.5</v>
      </c>
      <c r="X27" s="7">
        <v>19</v>
      </c>
    </row>
    <row r="28" spans="1:24" ht="15.75">
      <c r="A28" s="7">
        <v>6</v>
      </c>
      <c r="B28" s="14" t="s">
        <v>38</v>
      </c>
      <c r="C28" s="9">
        <v>34092</v>
      </c>
      <c r="D28" s="10">
        <v>111</v>
      </c>
      <c r="E28" s="10">
        <v>11</v>
      </c>
      <c r="F28" s="7" t="s">
        <v>36</v>
      </c>
      <c r="G28" s="7">
        <f>'[1]тестирование'!T15</f>
        <v>8</v>
      </c>
      <c r="H28" s="7">
        <f>'[1]тестовые задания'!T15</f>
        <v>11</v>
      </c>
      <c r="I28" s="7">
        <v>5</v>
      </c>
      <c r="J28" s="7">
        <v>0</v>
      </c>
      <c r="K28" s="7">
        <v>0</v>
      </c>
      <c r="L28" s="7">
        <v>0</v>
      </c>
      <c r="M28" s="7">
        <v>0</v>
      </c>
      <c r="N28" s="7">
        <v>5</v>
      </c>
      <c r="O28" s="7">
        <v>5</v>
      </c>
      <c r="P28" s="15"/>
      <c r="Q28" s="15"/>
      <c r="R28" s="7">
        <v>3</v>
      </c>
      <c r="S28" s="7">
        <v>5</v>
      </c>
      <c r="T28" s="7">
        <v>5</v>
      </c>
      <c r="U28" s="7">
        <v>5</v>
      </c>
      <c r="V28" s="7">
        <v>5</v>
      </c>
      <c r="W28" s="6">
        <f t="shared" si="0"/>
        <v>57</v>
      </c>
      <c r="X28" s="29">
        <v>20</v>
      </c>
    </row>
    <row r="29" spans="1:24" ht="15.75">
      <c r="A29" s="7">
        <v>35</v>
      </c>
      <c r="B29" s="16" t="s">
        <v>68</v>
      </c>
      <c r="C29" s="9">
        <v>34291</v>
      </c>
      <c r="D29" s="10">
        <v>34</v>
      </c>
      <c r="E29" s="10">
        <v>11</v>
      </c>
      <c r="F29" s="18" t="s">
        <v>36</v>
      </c>
      <c r="G29" s="7">
        <f>'[1]тестирование'!T44</f>
        <v>8</v>
      </c>
      <c r="H29" s="7">
        <f>'[1]тестовые задания'!T44</f>
        <v>2.5</v>
      </c>
      <c r="I29" s="7">
        <v>0</v>
      </c>
      <c r="J29" s="7">
        <v>0</v>
      </c>
      <c r="K29" s="7">
        <v>5</v>
      </c>
      <c r="L29" s="7">
        <v>5</v>
      </c>
      <c r="M29" s="7">
        <v>4</v>
      </c>
      <c r="N29" s="7">
        <v>4</v>
      </c>
      <c r="O29" s="7">
        <v>5</v>
      </c>
      <c r="P29" s="7">
        <v>5</v>
      </c>
      <c r="Q29" s="7">
        <v>0</v>
      </c>
      <c r="R29" s="7">
        <v>2</v>
      </c>
      <c r="S29" s="7">
        <v>5</v>
      </c>
      <c r="T29" s="7">
        <v>0</v>
      </c>
      <c r="U29" s="7">
        <v>5</v>
      </c>
      <c r="V29" s="7">
        <v>5</v>
      </c>
      <c r="W29" s="6">
        <f t="shared" si="0"/>
        <v>55.5</v>
      </c>
      <c r="X29" s="7">
        <v>21</v>
      </c>
    </row>
    <row r="30" spans="1:24" ht="15.75">
      <c r="A30" s="7">
        <v>51</v>
      </c>
      <c r="B30" s="8" t="s">
        <v>84</v>
      </c>
      <c r="C30" s="9">
        <v>34814</v>
      </c>
      <c r="D30" s="10">
        <v>11</v>
      </c>
      <c r="E30" s="10">
        <v>10</v>
      </c>
      <c r="F30" s="7"/>
      <c r="G30" s="7">
        <f>'[1]тестирование'!T60</f>
        <v>6</v>
      </c>
      <c r="H30" s="7">
        <f>'[1]тестовые задания'!T60</f>
        <v>10</v>
      </c>
      <c r="I30" s="7">
        <v>5</v>
      </c>
      <c r="J30" s="7">
        <v>0</v>
      </c>
      <c r="K30" s="7">
        <v>1</v>
      </c>
      <c r="L30" s="7">
        <v>0</v>
      </c>
      <c r="M30" s="7">
        <v>0</v>
      </c>
      <c r="N30" s="7">
        <v>5</v>
      </c>
      <c r="O30" s="7">
        <v>5</v>
      </c>
      <c r="P30" s="7">
        <v>4</v>
      </c>
      <c r="Q30" s="7">
        <v>5</v>
      </c>
      <c r="R30" s="7">
        <v>4</v>
      </c>
      <c r="S30" s="7">
        <v>0</v>
      </c>
      <c r="T30" s="7">
        <v>5</v>
      </c>
      <c r="U30" s="7">
        <v>0</v>
      </c>
      <c r="V30" s="7">
        <v>5</v>
      </c>
      <c r="W30" s="6">
        <f t="shared" si="0"/>
        <v>55</v>
      </c>
      <c r="X30" s="29">
        <v>22</v>
      </c>
    </row>
    <row r="31" spans="1:24" ht="15.75">
      <c r="A31" s="7">
        <v>50</v>
      </c>
      <c r="B31" s="17" t="s">
        <v>83</v>
      </c>
      <c r="C31" s="9">
        <v>34427</v>
      </c>
      <c r="D31" s="10">
        <v>17</v>
      </c>
      <c r="E31" s="10">
        <v>10</v>
      </c>
      <c r="F31" s="18" t="s">
        <v>36</v>
      </c>
      <c r="G31" s="7">
        <f>'[1]тестирование'!T59</f>
        <v>8</v>
      </c>
      <c r="H31" s="7">
        <f>'[1]тестовые задания'!T59</f>
        <v>14</v>
      </c>
      <c r="I31" s="15"/>
      <c r="J31" s="7">
        <v>3</v>
      </c>
      <c r="K31" s="7">
        <v>0</v>
      </c>
      <c r="L31" s="7">
        <v>0</v>
      </c>
      <c r="M31" s="7">
        <v>0</v>
      </c>
      <c r="N31" s="7">
        <v>4</v>
      </c>
      <c r="O31" s="7">
        <v>5</v>
      </c>
      <c r="P31" s="7">
        <v>0</v>
      </c>
      <c r="Q31" s="7">
        <v>5</v>
      </c>
      <c r="R31" s="7">
        <v>0</v>
      </c>
      <c r="S31" s="7">
        <v>5</v>
      </c>
      <c r="T31" s="7">
        <v>0</v>
      </c>
      <c r="U31" s="7">
        <v>5</v>
      </c>
      <c r="V31" s="7">
        <v>5</v>
      </c>
      <c r="W31" s="6">
        <f t="shared" si="0"/>
        <v>54</v>
      </c>
      <c r="X31" s="7">
        <v>23</v>
      </c>
    </row>
    <row r="32" spans="1:24" ht="15.75">
      <c r="A32" s="7">
        <v>42</v>
      </c>
      <c r="B32" s="8" t="s">
        <v>75</v>
      </c>
      <c r="C32" s="9">
        <v>34425</v>
      </c>
      <c r="D32" s="10">
        <v>26</v>
      </c>
      <c r="E32" s="11">
        <v>10</v>
      </c>
      <c r="F32" s="18" t="s">
        <v>36</v>
      </c>
      <c r="G32" s="7">
        <f>'[1]тестирование'!T51</f>
        <v>10</v>
      </c>
      <c r="H32" s="7">
        <f>'[1]тестовые задания'!T51</f>
        <v>12</v>
      </c>
      <c r="I32" s="7">
        <v>3</v>
      </c>
      <c r="J32" s="7">
        <v>0</v>
      </c>
      <c r="K32" s="7">
        <v>3</v>
      </c>
      <c r="L32" s="7">
        <v>0</v>
      </c>
      <c r="M32" s="7">
        <v>0</v>
      </c>
      <c r="N32" s="7">
        <v>5</v>
      </c>
      <c r="O32" s="7">
        <v>5</v>
      </c>
      <c r="P32" s="7">
        <v>0</v>
      </c>
      <c r="Q32" s="7">
        <v>5</v>
      </c>
      <c r="R32" s="7">
        <v>5</v>
      </c>
      <c r="S32" s="7">
        <v>0</v>
      </c>
      <c r="T32" s="7">
        <v>5</v>
      </c>
      <c r="U32" s="7">
        <v>0</v>
      </c>
      <c r="V32" s="7">
        <v>0</v>
      </c>
      <c r="W32" s="6">
        <f t="shared" si="0"/>
        <v>53</v>
      </c>
      <c r="X32" s="29">
        <v>24</v>
      </c>
    </row>
    <row r="33" spans="1:24" ht="15.75">
      <c r="A33" s="7">
        <v>48</v>
      </c>
      <c r="B33" s="17" t="s">
        <v>81</v>
      </c>
      <c r="C33" s="9">
        <v>34516</v>
      </c>
      <c r="D33" s="10">
        <v>17</v>
      </c>
      <c r="E33" s="10">
        <v>10</v>
      </c>
      <c r="F33" s="18" t="s">
        <v>36</v>
      </c>
      <c r="G33" s="7">
        <f>'[1]тестирование'!T57</f>
        <v>8</v>
      </c>
      <c r="H33" s="7">
        <f>'[1]тестовые задания'!T57</f>
        <v>10.5</v>
      </c>
      <c r="I33" s="15"/>
      <c r="J33" s="7">
        <v>0</v>
      </c>
      <c r="K33" s="7">
        <v>0</v>
      </c>
      <c r="L33" s="7">
        <v>0</v>
      </c>
      <c r="M33" s="7">
        <v>0</v>
      </c>
      <c r="N33" s="7">
        <v>4</v>
      </c>
      <c r="O33" s="7">
        <v>5</v>
      </c>
      <c r="P33" s="7">
        <v>5</v>
      </c>
      <c r="Q33" s="7">
        <v>5</v>
      </c>
      <c r="R33" s="7">
        <v>5</v>
      </c>
      <c r="S33" s="7">
        <v>5</v>
      </c>
      <c r="T33" s="7">
        <v>0</v>
      </c>
      <c r="U33" s="7">
        <v>5</v>
      </c>
      <c r="V33" s="7">
        <v>0</v>
      </c>
      <c r="W33" s="6">
        <f t="shared" si="0"/>
        <v>52.5</v>
      </c>
      <c r="X33" s="7">
        <v>25</v>
      </c>
    </row>
    <row r="34" spans="1:24" ht="15.75">
      <c r="A34" s="7">
        <v>25</v>
      </c>
      <c r="B34" s="8" t="s">
        <v>58</v>
      </c>
      <c r="C34" s="9">
        <v>34527</v>
      </c>
      <c r="D34" s="10">
        <v>48</v>
      </c>
      <c r="E34" s="10">
        <v>10</v>
      </c>
      <c r="F34" s="18"/>
      <c r="G34" s="7">
        <f>'[1]тестирование'!T34</f>
        <v>8</v>
      </c>
      <c r="H34" s="7">
        <f>'[1]тестовые задания'!T34</f>
        <v>6</v>
      </c>
      <c r="I34" s="7">
        <v>3</v>
      </c>
      <c r="J34" s="7">
        <v>3</v>
      </c>
      <c r="K34" s="7">
        <v>3</v>
      </c>
      <c r="L34" s="7">
        <v>4</v>
      </c>
      <c r="M34" s="7">
        <v>5</v>
      </c>
      <c r="N34" s="7">
        <v>2</v>
      </c>
      <c r="O34" s="7">
        <v>4</v>
      </c>
      <c r="P34" s="7">
        <v>0</v>
      </c>
      <c r="Q34" s="7">
        <v>0</v>
      </c>
      <c r="R34" s="7">
        <v>3</v>
      </c>
      <c r="S34" s="7">
        <v>5</v>
      </c>
      <c r="T34" s="7">
        <v>0</v>
      </c>
      <c r="U34" s="7">
        <v>0</v>
      </c>
      <c r="V34" s="7">
        <v>5</v>
      </c>
      <c r="W34" s="6">
        <f t="shared" si="0"/>
        <v>51</v>
      </c>
      <c r="X34" s="29">
        <v>26</v>
      </c>
    </row>
    <row r="35" spans="1:24" ht="15.75">
      <c r="A35" s="7">
        <v>32</v>
      </c>
      <c r="B35" s="8" t="s">
        <v>65</v>
      </c>
      <c r="C35" s="9">
        <v>34248</v>
      </c>
      <c r="D35" s="10">
        <v>41</v>
      </c>
      <c r="E35" s="11">
        <v>10</v>
      </c>
      <c r="F35" s="18"/>
      <c r="G35" s="7">
        <f>'[1]тестирование'!T41</f>
        <v>6</v>
      </c>
      <c r="H35" s="7">
        <f>'[1]тестовые задания'!T41</f>
        <v>7</v>
      </c>
      <c r="I35" s="7">
        <v>5</v>
      </c>
      <c r="J35" s="7">
        <v>5</v>
      </c>
      <c r="K35" s="7">
        <v>0</v>
      </c>
      <c r="L35" s="7">
        <v>0</v>
      </c>
      <c r="M35" s="7">
        <v>0</v>
      </c>
      <c r="N35" s="7">
        <v>5</v>
      </c>
      <c r="O35" s="7">
        <v>5</v>
      </c>
      <c r="P35" s="7">
        <v>0</v>
      </c>
      <c r="Q35" s="7">
        <v>5</v>
      </c>
      <c r="R35" s="7">
        <v>3</v>
      </c>
      <c r="S35" s="7">
        <v>5</v>
      </c>
      <c r="T35" s="7">
        <v>0</v>
      </c>
      <c r="U35" s="7">
        <v>5</v>
      </c>
      <c r="V35" s="7">
        <v>0</v>
      </c>
      <c r="W35" s="6">
        <f t="shared" si="0"/>
        <v>51</v>
      </c>
      <c r="X35" s="7">
        <v>26</v>
      </c>
    </row>
    <row r="36" spans="1:24" ht="15.75">
      <c r="A36" s="7">
        <v>45</v>
      </c>
      <c r="B36" s="16" t="s">
        <v>78</v>
      </c>
      <c r="C36" s="9">
        <v>34301</v>
      </c>
      <c r="D36" s="10">
        <v>17</v>
      </c>
      <c r="E36" s="10">
        <v>11</v>
      </c>
      <c r="F36" s="18" t="s">
        <v>36</v>
      </c>
      <c r="G36" s="7">
        <f>'[1]тестирование'!T54</f>
        <v>4</v>
      </c>
      <c r="H36" s="7">
        <f>'[1]тестовые задания'!T54</f>
        <v>13</v>
      </c>
      <c r="I36" s="7">
        <v>3</v>
      </c>
      <c r="J36" s="7">
        <v>3</v>
      </c>
      <c r="K36" s="7">
        <v>3</v>
      </c>
      <c r="L36" s="7">
        <v>0</v>
      </c>
      <c r="M36" s="7">
        <v>0</v>
      </c>
      <c r="N36" s="7">
        <v>5</v>
      </c>
      <c r="O36" s="7">
        <v>5</v>
      </c>
      <c r="P36" s="7">
        <v>5</v>
      </c>
      <c r="Q36" s="7">
        <v>5</v>
      </c>
      <c r="R36" s="7">
        <v>0</v>
      </c>
      <c r="S36" s="7">
        <v>0</v>
      </c>
      <c r="T36" s="7">
        <v>0</v>
      </c>
      <c r="U36" s="7">
        <v>0</v>
      </c>
      <c r="V36" s="7">
        <v>5</v>
      </c>
      <c r="W36" s="6">
        <f t="shared" si="0"/>
        <v>51</v>
      </c>
      <c r="X36" s="29">
        <v>26</v>
      </c>
    </row>
    <row r="37" spans="1:24" ht="15.75">
      <c r="A37" s="7">
        <v>16</v>
      </c>
      <c r="B37" s="8" t="s">
        <v>49</v>
      </c>
      <c r="C37" s="9">
        <v>34193</v>
      </c>
      <c r="D37" s="10">
        <v>72</v>
      </c>
      <c r="E37" s="10">
        <v>10</v>
      </c>
      <c r="F37" s="7" t="s">
        <v>36</v>
      </c>
      <c r="G37" s="7">
        <f>'[1]тестирование'!T25</f>
        <v>6</v>
      </c>
      <c r="H37" s="7">
        <f>'[1]тестовые задания'!T25</f>
        <v>11.5</v>
      </c>
      <c r="I37" s="7">
        <v>3</v>
      </c>
      <c r="J37" s="7">
        <v>3</v>
      </c>
      <c r="K37" s="7">
        <v>1</v>
      </c>
      <c r="L37" s="7">
        <v>0</v>
      </c>
      <c r="M37" s="7">
        <v>5</v>
      </c>
      <c r="N37" s="7">
        <v>4</v>
      </c>
      <c r="O37" s="7">
        <v>5</v>
      </c>
      <c r="P37" s="7">
        <v>0</v>
      </c>
      <c r="Q37" s="7">
        <v>0</v>
      </c>
      <c r="R37" s="7">
        <v>2</v>
      </c>
      <c r="S37" s="7">
        <v>5</v>
      </c>
      <c r="T37" s="7">
        <v>0</v>
      </c>
      <c r="U37" s="7">
        <v>0</v>
      </c>
      <c r="V37" s="7">
        <v>5</v>
      </c>
      <c r="W37" s="6">
        <f t="shared" si="0"/>
        <v>50.5</v>
      </c>
      <c r="X37" s="7">
        <v>29</v>
      </c>
    </row>
    <row r="38" spans="1:24" ht="15.75">
      <c r="A38" s="7">
        <v>14</v>
      </c>
      <c r="B38" s="8" t="s">
        <v>47</v>
      </c>
      <c r="C38" s="9">
        <v>34499</v>
      </c>
      <c r="D38" s="10">
        <v>87</v>
      </c>
      <c r="E38" s="11">
        <v>10</v>
      </c>
      <c r="F38" s="7" t="s">
        <v>36</v>
      </c>
      <c r="G38" s="7">
        <f>'[1]тестирование'!T23</f>
        <v>6</v>
      </c>
      <c r="H38" s="7">
        <f>'[1]тестовые задания'!T23</f>
        <v>3</v>
      </c>
      <c r="I38" s="7">
        <v>3</v>
      </c>
      <c r="J38" s="7">
        <v>3</v>
      </c>
      <c r="K38" s="7">
        <v>0</v>
      </c>
      <c r="L38" s="7">
        <v>5</v>
      </c>
      <c r="M38" s="7">
        <v>5</v>
      </c>
      <c r="N38" s="7">
        <v>4</v>
      </c>
      <c r="O38" s="7">
        <v>5</v>
      </c>
      <c r="P38" s="7">
        <v>0</v>
      </c>
      <c r="Q38" s="7">
        <v>5</v>
      </c>
      <c r="R38" s="7">
        <v>5</v>
      </c>
      <c r="S38" s="7">
        <v>5</v>
      </c>
      <c r="T38" s="7">
        <v>0</v>
      </c>
      <c r="U38" s="7">
        <v>0</v>
      </c>
      <c r="V38" s="7">
        <v>0</v>
      </c>
      <c r="W38" s="6">
        <f t="shared" si="0"/>
        <v>49</v>
      </c>
      <c r="X38" s="29">
        <v>30</v>
      </c>
    </row>
    <row r="39" spans="1:24" ht="15.75">
      <c r="A39" s="7">
        <v>47</v>
      </c>
      <c r="B39" s="16" t="s">
        <v>80</v>
      </c>
      <c r="C39" s="9">
        <v>34444</v>
      </c>
      <c r="D39" s="10">
        <v>17</v>
      </c>
      <c r="E39" s="10">
        <v>11</v>
      </c>
      <c r="F39" s="18" t="s">
        <v>36</v>
      </c>
      <c r="G39" s="7">
        <f>'[1]тестирование'!T56</f>
        <v>10</v>
      </c>
      <c r="H39" s="7">
        <f>'[1]тестовые задания'!T56</f>
        <v>7.5</v>
      </c>
      <c r="I39" s="7">
        <v>3</v>
      </c>
      <c r="J39" s="7">
        <v>0</v>
      </c>
      <c r="K39" s="7">
        <v>0</v>
      </c>
      <c r="L39" s="7">
        <v>0</v>
      </c>
      <c r="M39" s="7">
        <v>0</v>
      </c>
      <c r="N39" s="7">
        <v>4</v>
      </c>
      <c r="O39" s="7">
        <v>4</v>
      </c>
      <c r="P39" s="7">
        <v>0</v>
      </c>
      <c r="Q39" s="7">
        <v>5</v>
      </c>
      <c r="R39" s="7">
        <v>0</v>
      </c>
      <c r="S39" s="7">
        <v>5</v>
      </c>
      <c r="T39" s="7">
        <v>5</v>
      </c>
      <c r="U39" s="7">
        <v>0</v>
      </c>
      <c r="V39" s="7">
        <v>5</v>
      </c>
      <c r="W39" s="6">
        <f t="shared" si="0"/>
        <v>48.5</v>
      </c>
      <c r="X39" s="7">
        <v>31</v>
      </c>
    </row>
    <row r="40" spans="1:24" ht="15.75">
      <c r="A40" s="7">
        <v>19</v>
      </c>
      <c r="B40" s="17" t="s">
        <v>52</v>
      </c>
      <c r="C40" s="9">
        <v>34501</v>
      </c>
      <c r="D40" s="10">
        <v>67</v>
      </c>
      <c r="E40" s="10">
        <v>10</v>
      </c>
      <c r="F40" s="18"/>
      <c r="G40" s="7">
        <f>'[1]тестирование'!T28</f>
        <v>12</v>
      </c>
      <c r="H40" s="7">
        <f>'[1]тестовые задания'!T28</f>
        <v>7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2</v>
      </c>
      <c r="O40" s="7">
        <v>5</v>
      </c>
      <c r="P40" s="15"/>
      <c r="Q40" s="15"/>
      <c r="R40" s="7">
        <v>5</v>
      </c>
      <c r="S40" s="7">
        <v>5</v>
      </c>
      <c r="T40" s="7">
        <v>5</v>
      </c>
      <c r="U40" s="7">
        <v>0</v>
      </c>
      <c r="V40" s="7">
        <v>5</v>
      </c>
      <c r="W40" s="6">
        <f t="shared" si="0"/>
        <v>47</v>
      </c>
      <c r="X40" s="29">
        <v>32</v>
      </c>
    </row>
    <row r="41" spans="1:24" ht="15.75">
      <c r="A41" s="7">
        <v>49</v>
      </c>
      <c r="B41" s="17" t="s">
        <v>82</v>
      </c>
      <c r="C41" s="9">
        <v>34606</v>
      </c>
      <c r="D41" s="10">
        <v>17</v>
      </c>
      <c r="E41" s="10">
        <v>10</v>
      </c>
      <c r="F41" s="18" t="s">
        <v>36</v>
      </c>
      <c r="G41" s="7">
        <f>'[1]тестирование'!T58</f>
        <v>8</v>
      </c>
      <c r="H41" s="7">
        <f>'[1]тестовые задания'!T58</f>
        <v>5.5</v>
      </c>
      <c r="I41" s="15"/>
      <c r="J41" s="7">
        <v>0</v>
      </c>
      <c r="K41" s="7">
        <v>1</v>
      </c>
      <c r="L41" s="7">
        <v>0</v>
      </c>
      <c r="M41" s="7">
        <v>0</v>
      </c>
      <c r="N41" s="7">
        <v>2</v>
      </c>
      <c r="O41" s="7">
        <v>5</v>
      </c>
      <c r="P41" s="7">
        <v>0</v>
      </c>
      <c r="Q41" s="7">
        <v>5</v>
      </c>
      <c r="R41" s="7">
        <v>5</v>
      </c>
      <c r="S41" s="7">
        <v>5</v>
      </c>
      <c r="T41" s="7">
        <v>0</v>
      </c>
      <c r="U41" s="7">
        <v>5</v>
      </c>
      <c r="V41" s="7">
        <v>5</v>
      </c>
      <c r="W41" s="6">
        <f t="shared" si="0"/>
        <v>46.5</v>
      </c>
      <c r="X41" s="7">
        <v>33</v>
      </c>
    </row>
    <row r="42" spans="1:24" ht="15.75">
      <c r="A42" s="7">
        <v>26</v>
      </c>
      <c r="B42" s="16" t="s">
        <v>59</v>
      </c>
      <c r="C42" s="9">
        <v>34480</v>
      </c>
      <c r="D42" s="10">
        <v>44</v>
      </c>
      <c r="E42" s="10">
        <v>11</v>
      </c>
      <c r="F42" s="18" t="s">
        <v>36</v>
      </c>
      <c r="G42" s="7">
        <f>'[1]тестирование'!T35</f>
        <v>2</v>
      </c>
      <c r="H42" s="7">
        <f>'[1]тестовые задания'!T35</f>
        <v>12.5</v>
      </c>
      <c r="I42" s="7">
        <v>3</v>
      </c>
      <c r="J42" s="7">
        <v>3</v>
      </c>
      <c r="K42" s="7">
        <v>0</v>
      </c>
      <c r="L42" s="7">
        <v>0</v>
      </c>
      <c r="M42" s="7">
        <v>5</v>
      </c>
      <c r="N42" s="7">
        <v>5</v>
      </c>
      <c r="O42" s="7">
        <v>5</v>
      </c>
      <c r="P42" s="7">
        <v>1</v>
      </c>
      <c r="Q42" s="7">
        <v>0</v>
      </c>
      <c r="R42" s="7">
        <v>4</v>
      </c>
      <c r="S42" s="7">
        <v>5</v>
      </c>
      <c r="T42" s="7">
        <v>0</v>
      </c>
      <c r="U42" s="7">
        <v>0</v>
      </c>
      <c r="V42" s="7">
        <v>0</v>
      </c>
      <c r="W42" s="6">
        <f t="shared" si="0"/>
        <v>45.5</v>
      </c>
      <c r="X42" s="29">
        <v>34</v>
      </c>
    </row>
    <row r="43" spans="1:24" ht="15.75">
      <c r="A43" s="7">
        <v>38</v>
      </c>
      <c r="B43" s="8" t="s">
        <v>71</v>
      </c>
      <c r="C43" s="9">
        <v>34426</v>
      </c>
      <c r="D43" s="10">
        <v>34</v>
      </c>
      <c r="E43" s="11">
        <v>10</v>
      </c>
      <c r="F43" s="18" t="s">
        <v>42</v>
      </c>
      <c r="G43" s="7">
        <f>'[1]тестирование'!T47</f>
        <v>4</v>
      </c>
      <c r="H43" s="7">
        <f>'[1]тестовые задания'!T47</f>
        <v>12.5</v>
      </c>
      <c r="I43" s="15"/>
      <c r="J43" s="7">
        <v>0</v>
      </c>
      <c r="K43" s="7">
        <v>3</v>
      </c>
      <c r="L43" s="7">
        <v>5</v>
      </c>
      <c r="M43" s="7">
        <v>0</v>
      </c>
      <c r="N43" s="7">
        <v>5</v>
      </c>
      <c r="O43" s="7">
        <v>5</v>
      </c>
      <c r="P43" s="15"/>
      <c r="Q43" s="15"/>
      <c r="R43" s="7">
        <v>3</v>
      </c>
      <c r="S43" s="7">
        <v>5</v>
      </c>
      <c r="T43" s="7">
        <v>0</v>
      </c>
      <c r="U43" s="7">
        <v>3</v>
      </c>
      <c r="V43" s="7">
        <v>0</v>
      </c>
      <c r="W43" s="6">
        <f t="shared" si="0"/>
        <v>45.5</v>
      </c>
      <c r="X43" s="7">
        <v>34</v>
      </c>
    </row>
    <row r="44" spans="1:24" ht="15.75">
      <c r="A44" s="7">
        <v>37</v>
      </c>
      <c r="B44" s="17" t="s">
        <v>70</v>
      </c>
      <c r="C44" s="9">
        <v>34332</v>
      </c>
      <c r="D44" s="10">
        <v>34</v>
      </c>
      <c r="E44" s="11">
        <v>10</v>
      </c>
      <c r="F44" s="18" t="s">
        <v>42</v>
      </c>
      <c r="G44" s="7">
        <f>'[1]тестирование'!T46</f>
        <v>6</v>
      </c>
      <c r="H44" s="7">
        <f>'[1]тестовые задания'!T46</f>
        <v>4</v>
      </c>
      <c r="I44" s="7">
        <v>3</v>
      </c>
      <c r="J44" s="7">
        <v>3</v>
      </c>
      <c r="K44" s="7">
        <v>3</v>
      </c>
      <c r="L44" s="7">
        <v>5</v>
      </c>
      <c r="M44" s="7">
        <v>0</v>
      </c>
      <c r="N44" s="7">
        <v>5</v>
      </c>
      <c r="O44" s="7">
        <v>5</v>
      </c>
      <c r="P44" s="15"/>
      <c r="Q44" s="15"/>
      <c r="R44" s="7">
        <v>2</v>
      </c>
      <c r="S44" s="7">
        <v>5</v>
      </c>
      <c r="T44" s="7">
        <v>0</v>
      </c>
      <c r="U44" s="7">
        <v>4</v>
      </c>
      <c r="V44" s="7">
        <v>0</v>
      </c>
      <c r="W44" s="6">
        <f t="shared" si="0"/>
        <v>45</v>
      </c>
      <c r="X44" s="29">
        <v>36</v>
      </c>
    </row>
    <row r="45" spans="1:24" ht="15.75">
      <c r="A45" s="7">
        <v>44</v>
      </c>
      <c r="B45" s="8" t="s">
        <v>77</v>
      </c>
      <c r="C45" s="9">
        <v>34448</v>
      </c>
      <c r="D45" s="10">
        <v>26</v>
      </c>
      <c r="E45" s="10">
        <v>10</v>
      </c>
      <c r="F45" s="18" t="s">
        <v>42</v>
      </c>
      <c r="G45" s="7">
        <f>'[1]тестирование'!T53</f>
        <v>10</v>
      </c>
      <c r="H45" s="7">
        <f>'[1]тестовые задания'!T53</f>
        <v>1</v>
      </c>
      <c r="I45" s="7">
        <v>3</v>
      </c>
      <c r="J45" s="7">
        <v>3</v>
      </c>
      <c r="K45" s="7">
        <v>3</v>
      </c>
      <c r="L45" s="7">
        <v>0</v>
      </c>
      <c r="M45" s="7">
        <v>0</v>
      </c>
      <c r="N45" s="7">
        <v>5</v>
      </c>
      <c r="O45" s="7">
        <v>5</v>
      </c>
      <c r="P45" s="7">
        <v>0</v>
      </c>
      <c r="Q45" s="7">
        <v>5</v>
      </c>
      <c r="R45" s="7">
        <v>0</v>
      </c>
      <c r="S45" s="7">
        <v>5</v>
      </c>
      <c r="T45" s="7">
        <v>0</v>
      </c>
      <c r="U45" s="7">
        <v>0</v>
      </c>
      <c r="V45" s="7">
        <v>5</v>
      </c>
      <c r="W45" s="6">
        <f t="shared" si="0"/>
        <v>45</v>
      </c>
      <c r="X45" s="7">
        <v>36</v>
      </c>
    </row>
    <row r="46" spans="1:24" ht="15.75">
      <c r="A46" s="7">
        <v>21</v>
      </c>
      <c r="B46" s="16" t="s">
        <v>54</v>
      </c>
      <c r="C46" s="9">
        <v>34221</v>
      </c>
      <c r="D46" s="10">
        <v>62</v>
      </c>
      <c r="E46" s="10">
        <v>11</v>
      </c>
      <c r="F46" s="18" t="s">
        <v>36</v>
      </c>
      <c r="G46" s="7">
        <f>'[1]тестирование'!T30</f>
        <v>10</v>
      </c>
      <c r="H46" s="7">
        <f>'[1]тестовые задания'!T30</f>
        <v>4.5</v>
      </c>
      <c r="I46" s="7">
        <v>5</v>
      </c>
      <c r="J46" s="7">
        <v>0</v>
      </c>
      <c r="K46" s="7">
        <v>3</v>
      </c>
      <c r="L46" s="7">
        <v>0</v>
      </c>
      <c r="M46" s="7">
        <v>0</v>
      </c>
      <c r="N46" s="7">
        <v>4</v>
      </c>
      <c r="O46" s="7">
        <v>4</v>
      </c>
      <c r="P46" s="7">
        <v>0</v>
      </c>
      <c r="Q46" s="7">
        <v>5</v>
      </c>
      <c r="R46" s="7">
        <v>5</v>
      </c>
      <c r="S46" s="7">
        <v>0</v>
      </c>
      <c r="T46" s="7">
        <v>4</v>
      </c>
      <c r="U46" s="7">
        <v>0</v>
      </c>
      <c r="V46" s="7">
        <v>0</v>
      </c>
      <c r="W46" s="6">
        <f t="shared" si="0"/>
        <v>44.5</v>
      </c>
      <c r="X46" s="29">
        <v>38</v>
      </c>
    </row>
    <row r="47" spans="1:24" ht="15.75">
      <c r="A47" s="7">
        <v>24</v>
      </c>
      <c r="B47" s="8" t="s">
        <v>57</v>
      </c>
      <c r="C47" s="9">
        <v>34529</v>
      </c>
      <c r="D47" s="10">
        <v>48</v>
      </c>
      <c r="E47" s="10">
        <v>10</v>
      </c>
      <c r="F47" s="18"/>
      <c r="G47" s="7">
        <f>'[1]тестирование'!T33</f>
        <v>8</v>
      </c>
      <c r="H47" s="7">
        <f>'[1]тестовые задания'!T33</f>
        <v>3.5</v>
      </c>
      <c r="I47" s="7">
        <v>3</v>
      </c>
      <c r="J47" s="7">
        <v>3</v>
      </c>
      <c r="K47" s="7">
        <v>1</v>
      </c>
      <c r="L47" s="7">
        <v>0</v>
      </c>
      <c r="M47" s="7">
        <v>0</v>
      </c>
      <c r="N47" s="7">
        <v>5</v>
      </c>
      <c r="O47" s="7">
        <v>5</v>
      </c>
      <c r="P47" s="7">
        <v>0</v>
      </c>
      <c r="Q47" s="7">
        <v>5</v>
      </c>
      <c r="R47" s="7">
        <v>5</v>
      </c>
      <c r="S47" s="7">
        <v>0</v>
      </c>
      <c r="T47" s="7">
        <v>0</v>
      </c>
      <c r="U47" s="7">
        <v>5</v>
      </c>
      <c r="V47" s="7">
        <v>0</v>
      </c>
      <c r="W47" s="6">
        <f t="shared" si="0"/>
        <v>43.5</v>
      </c>
      <c r="X47" s="7">
        <v>39</v>
      </c>
    </row>
    <row r="48" spans="1:24" ht="15.75">
      <c r="A48" s="7">
        <v>17</v>
      </c>
      <c r="B48" s="17" t="s">
        <v>50</v>
      </c>
      <c r="C48" s="9">
        <v>34436</v>
      </c>
      <c r="D48" s="10">
        <v>72</v>
      </c>
      <c r="E48" s="10">
        <v>10</v>
      </c>
      <c r="F48" s="18" t="s">
        <v>36</v>
      </c>
      <c r="G48" s="7">
        <f>'[1]тестирование'!T26</f>
        <v>4</v>
      </c>
      <c r="H48" s="7">
        <f>'[1]тестовые задания'!T26</f>
        <v>13</v>
      </c>
      <c r="I48" s="15"/>
      <c r="J48" s="7">
        <v>0</v>
      </c>
      <c r="K48" s="7">
        <v>3</v>
      </c>
      <c r="L48" s="7">
        <v>0</v>
      </c>
      <c r="M48" s="7">
        <v>0</v>
      </c>
      <c r="N48" s="7">
        <v>5</v>
      </c>
      <c r="O48" s="7">
        <v>3</v>
      </c>
      <c r="P48" s="15"/>
      <c r="Q48" s="15"/>
      <c r="R48" s="7">
        <v>5</v>
      </c>
      <c r="S48" s="7">
        <v>5</v>
      </c>
      <c r="T48" s="7">
        <v>0</v>
      </c>
      <c r="U48" s="7">
        <v>5</v>
      </c>
      <c r="V48" s="7">
        <v>0</v>
      </c>
      <c r="W48" s="6">
        <f t="shared" si="0"/>
        <v>43</v>
      </c>
      <c r="X48" s="29">
        <v>40</v>
      </c>
    </row>
    <row r="49" spans="1:24" ht="15.75">
      <c r="A49" s="7">
        <v>11</v>
      </c>
      <c r="B49" s="8" t="s">
        <v>44</v>
      </c>
      <c r="C49" s="9">
        <v>34146</v>
      </c>
      <c r="D49" s="10">
        <v>101</v>
      </c>
      <c r="E49" s="11">
        <v>10</v>
      </c>
      <c r="F49" s="7" t="s">
        <v>42</v>
      </c>
      <c r="G49" s="7">
        <f>'[1]тестирование'!T20</f>
        <v>4</v>
      </c>
      <c r="H49" s="7">
        <f>'[1]тестовые задания'!T20</f>
        <v>6.5</v>
      </c>
      <c r="I49" s="7">
        <v>3</v>
      </c>
      <c r="J49" s="7">
        <v>0</v>
      </c>
      <c r="K49" s="7">
        <v>0</v>
      </c>
      <c r="L49" s="7">
        <v>0</v>
      </c>
      <c r="M49" s="7">
        <v>0</v>
      </c>
      <c r="N49" s="7">
        <v>5</v>
      </c>
      <c r="O49" s="7">
        <v>5</v>
      </c>
      <c r="P49" s="7">
        <v>0</v>
      </c>
      <c r="Q49" s="7">
        <v>5</v>
      </c>
      <c r="R49" s="7">
        <v>5</v>
      </c>
      <c r="S49" s="7">
        <v>5</v>
      </c>
      <c r="T49" s="7">
        <v>4</v>
      </c>
      <c r="U49" s="7">
        <v>0</v>
      </c>
      <c r="V49" s="7">
        <v>0</v>
      </c>
      <c r="W49" s="6">
        <f t="shared" si="0"/>
        <v>42.5</v>
      </c>
      <c r="X49" s="7">
        <v>41</v>
      </c>
    </row>
    <row r="50" spans="1:24" ht="15.75">
      <c r="A50" s="7">
        <v>18</v>
      </c>
      <c r="B50" s="8" t="s">
        <v>51</v>
      </c>
      <c r="C50" s="9">
        <v>34349</v>
      </c>
      <c r="D50" s="10">
        <v>72</v>
      </c>
      <c r="E50" s="10">
        <v>10</v>
      </c>
      <c r="F50" s="18" t="s">
        <v>36</v>
      </c>
      <c r="G50" s="7">
        <f>'[1]тестирование'!T27</f>
        <v>6</v>
      </c>
      <c r="H50" s="7">
        <f>'[1]тестовые задания'!T27</f>
        <v>9.5</v>
      </c>
      <c r="I50" s="7">
        <v>3</v>
      </c>
      <c r="J50" s="7">
        <v>0</v>
      </c>
      <c r="K50" s="7">
        <v>1</v>
      </c>
      <c r="L50" s="7">
        <v>0</v>
      </c>
      <c r="M50" s="7">
        <v>0</v>
      </c>
      <c r="N50" s="7">
        <v>3</v>
      </c>
      <c r="O50" s="7">
        <v>4</v>
      </c>
      <c r="P50" s="7">
        <v>5</v>
      </c>
      <c r="Q50" s="7">
        <v>5</v>
      </c>
      <c r="R50" s="7">
        <v>3</v>
      </c>
      <c r="S50" s="7">
        <v>0</v>
      </c>
      <c r="T50" s="7">
        <v>3</v>
      </c>
      <c r="U50" s="7">
        <v>0</v>
      </c>
      <c r="V50" s="7">
        <v>0</v>
      </c>
      <c r="W50" s="6">
        <f t="shared" si="0"/>
        <v>42.5</v>
      </c>
      <c r="X50" s="29">
        <v>41</v>
      </c>
    </row>
    <row r="51" spans="1:24" ht="15.75">
      <c r="A51" s="7">
        <v>12</v>
      </c>
      <c r="B51" s="8" t="s">
        <v>45</v>
      </c>
      <c r="C51" s="9">
        <v>34502</v>
      </c>
      <c r="D51" s="10">
        <v>87</v>
      </c>
      <c r="E51" s="11">
        <v>10</v>
      </c>
      <c r="F51" s="7" t="s">
        <v>36</v>
      </c>
      <c r="G51" s="7">
        <f>'[1]тестирование'!T21</f>
        <v>2</v>
      </c>
      <c r="H51" s="7">
        <f>'[1]тестовые задания'!T21</f>
        <v>5</v>
      </c>
      <c r="I51" s="7">
        <v>5</v>
      </c>
      <c r="J51" s="7">
        <v>5</v>
      </c>
      <c r="K51" s="7">
        <v>1</v>
      </c>
      <c r="L51" s="7">
        <v>0</v>
      </c>
      <c r="M51" s="7">
        <v>5</v>
      </c>
      <c r="N51" s="7">
        <v>4</v>
      </c>
      <c r="O51" s="7">
        <v>4</v>
      </c>
      <c r="P51" s="7">
        <v>0</v>
      </c>
      <c r="Q51" s="7">
        <v>0</v>
      </c>
      <c r="R51" s="7">
        <v>0</v>
      </c>
      <c r="S51" s="7">
        <v>4</v>
      </c>
      <c r="T51" s="7">
        <v>5</v>
      </c>
      <c r="U51" s="7">
        <v>0</v>
      </c>
      <c r="V51" s="7">
        <v>0</v>
      </c>
      <c r="W51" s="6">
        <f t="shared" si="0"/>
        <v>40</v>
      </c>
      <c r="X51" s="7">
        <v>43</v>
      </c>
    </row>
    <row r="52" spans="1:24" ht="15.75">
      <c r="A52" s="26">
        <v>53</v>
      </c>
      <c r="B52" s="17" t="s">
        <v>86</v>
      </c>
      <c r="C52" s="9"/>
      <c r="D52" s="10">
        <v>26</v>
      </c>
      <c r="E52" s="10">
        <v>10</v>
      </c>
      <c r="F52" s="13"/>
      <c r="G52" s="7">
        <f>'[1]тестирование'!T62</f>
        <v>6</v>
      </c>
      <c r="H52" s="7">
        <f>'[1]тестовые задания'!T62</f>
        <v>1</v>
      </c>
      <c r="I52" s="26">
        <v>3</v>
      </c>
      <c r="J52" s="7">
        <v>3</v>
      </c>
      <c r="K52" s="7">
        <v>0</v>
      </c>
      <c r="L52" s="7">
        <v>0</v>
      </c>
      <c r="M52" s="7">
        <v>0</v>
      </c>
      <c r="N52" s="7">
        <v>1</v>
      </c>
      <c r="O52" s="7">
        <v>5</v>
      </c>
      <c r="P52" s="7">
        <v>0</v>
      </c>
      <c r="Q52" s="7">
        <v>0</v>
      </c>
      <c r="R52" s="7">
        <v>4</v>
      </c>
      <c r="S52" s="7">
        <v>5</v>
      </c>
      <c r="T52" s="7">
        <v>5</v>
      </c>
      <c r="U52" s="7">
        <v>0</v>
      </c>
      <c r="V52" s="7">
        <v>5</v>
      </c>
      <c r="W52" s="6">
        <f t="shared" si="0"/>
        <v>38</v>
      </c>
      <c r="X52" s="29">
        <v>44</v>
      </c>
    </row>
    <row r="53" spans="1:24" ht="15.75">
      <c r="A53" s="7">
        <v>10</v>
      </c>
      <c r="B53" s="8" t="s">
        <v>43</v>
      </c>
      <c r="C53" s="9">
        <v>34433</v>
      </c>
      <c r="D53" s="10">
        <v>101</v>
      </c>
      <c r="E53" s="11">
        <v>10</v>
      </c>
      <c r="F53" s="7" t="s">
        <v>42</v>
      </c>
      <c r="G53" s="7">
        <f>'[1]тестирование'!T19</f>
        <v>4</v>
      </c>
      <c r="H53" s="7">
        <f>'[1]тестовые задания'!T19</f>
        <v>7</v>
      </c>
      <c r="I53" s="7">
        <v>3</v>
      </c>
      <c r="J53" s="7">
        <v>0</v>
      </c>
      <c r="K53" s="7">
        <v>0</v>
      </c>
      <c r="L53" s="7">
        <v>0</v>
      </c>
      <c r="M53" s="7">
        <v>0</v>
      </c>
      <c r="N53" s="7">
        <v>4</v>
      </c>
      <c r="O53" s="7">
        <v>5</v>
      </c>
      <c r="P53" s="7">
        <v>0</v>
      </c>
      <c r="Q53" s="7">
        <v>5</v>
      </c>
      <c r="R53" s="7">
        <v>0</v>
      </c>
      <c r="S53" s="7">
        <v>5</v>
      </c>
      <c r="T53" s="7">
        <v>4</v>
      </c>
      <c r="U53" s="7">
        <v>0</v>
      </c>
      <c r="V53" s="7">
        <v>0</v>
      </c>
      <c r="W53" s="6">
        <f t="shared" si="0"/>
        <v>37</v>
      </c>
      <c r="X53" s="7">
        <v>45</v>
      </c>
    </row>
    <row r="54" spans="1:24" ht="15.75">
      <c r="A54" s="7">
        <v>15</v>
      </c>
      <c r="B54" s="8" t="s">
        <v>48</v>
      </c>
      <c r="C54" s="9">
        <v>34484</v>
      </c>
      <c r="D54" s="10">
        <v>87</v>
      </c>
      <c r="E54" s="11">
        <v>10</v>
      </c>
      <c r="F54" s="7" t="s">
        <v>36</v>
      </c>
      <c r="G54" s="7">
        <f>'[1]тестирование'!T24</f>
        <v>4</v>
      </c>
      <c r="H54" s="7">
        <f>'[1]тестовые задания'!T24</f>
        <v>6</v>
      </c>
      <c r="I54" s="7">
        <v>3</v>
      </c>
      <c r="J54" s="7">
        <v>5</v>
      </c>
      <c r="K54" s="7">
        <v>0</v>
      </c>
      <c r="L54" s="7">
        <v>0</v>
      </c>
      <c r="M54" s="7">
        <v>5</v>
      </c>
      <c r="N54" s="7">
        <v>2</v>
      </c>
      <c r="O54" s="7">
        <v>5</v>
      </c>
      <c r="P54" s="7">
        <v>0</v>
      </c>
      <c r="Q54" s="7">
        <v>0</v>
      </c>
      <c r="R54" s="7">
        <v>1</v>
      </c>
      <c r="S54" s="7">
        <v>0</v>
      </c>
      <c r="T54" s="7">
        <v>0</v>
      </c>
      <c r="U54" s="7">
        <v>0</v>
      </c>
      <c r="V54" s="7">
        <v>0</v>
      </c>
      <c r="W54" s="6">
        <f t="shared" si="0"/>
        <v>31</v>
      </c>
      <c r="X54" s="29">
        <v>46</v>
      </c>
    </row>
    <row r="55" spans="1:24" ht="15.75">
      <c r="A55" s="7">
        <v>46</v>
      </c>
      <c r="B55" s="16" t="s">
        <v>79</v>
      </c>
      <c r="C55" s="9">
        <v>33654</v>
      </c>
      <c r="D55" s="10">
        <v>17</v>
      </c>
      <c r="E55" s="10">
        <v>11</v>
      </c>
      <c r="F55" s="18" t="s">
        <v>36</v>
      </c>
      <c r="G55" s="7">
        <f>'[1]тестирование'!T55</f>
        <v>0</v>
      </c>
      <c r="H55" s="7">
        <f>'[1]тестовые задания'!T55</f>
        <v>6</v>
      </c>
      <c r="I55" s="7">
        <v>1</v>
      </c>
      <c r="J55" s="7">
        <v>0</v>
      </c>
      <c r="K55" s="7">
        <v>0</v>
      </c>
      <c r="L55" s="7">
        <v>0</v>
      </c>
      <c r="M55" s="7">
        <v>0</v>
      </c>
      <c r="N55" s="7">
        <v>4</v>
      </c>
      <c r="O55" s="7">
        <v>4</v>
      </c>
      <c r="P55" s="7">
        <v>0</v>
      </c>
      <c r="Q55" s="7">
        <v>5</v>
      </c>
      <c r="R55" s="7">
        <v>2</v>
      </c>
      <c r="S55" s="7">
        <v>5</v>
      </c>
      <c r="T55" s="7">
        <v>0</v>
      </c>
      <c r="U55" s="7">
        <v>4</v>
      </c>
      <c r="V55" s="7">
        <v>0</v>
      </c>
      <c r="W55" s="6">
        <f t="shared" si="0"/>
        <v>31</v>
      </c>
      <c r="X55" s="7">
        <v>46</v>
      </c>
    </row>
    <row r="56" spans="1:24" ht="15.75">
      <c r="A56" s="26">
        <v>54</v>
      </c>
      <c r="B56" s="17" t="s">
        <v>87</v>
      </c>
      <c r="C56" s="9"/>
      <c r="D56" s="10">
        <v>67</v>
      </c>
      <c r="E56" s="10">
        <v>10</v>
      </c>
      <c r="F56" s="13"/>
      <c r="G56" s="7">
        <f>'[1]тестирование'!T63</f>
        <v>10</v>
      </c>
      <c r="H56" s="7">
        <f>'[1]тестовые задания'!T63</f>
        <v>3</v>
      </c>
      <c r="I56" s="15"/>
      <c r="J56" s="7">
        <v>0</v>
      </c>
      <c r="K56" s="7">
        <v>3</v>
      </c>
      <c r="L56" s="7">
        <v>0</v>
      </c>
      <c r="M56" s="7">
        <v>0</v>
      </c>
      <c r="N56" s="7">
        <v>5</v>
      </c>
      <c r="O56" s="7">
        <v>4</v>
      </c>
      <c r="P56" s="15"/>
      <c r="Q56" s="15"/>
      <c r="R56" s="15"/>
      <c r="S56" s="15"/>
      <c r="T56" s="15"/>
      <c r="U56" s="15"/>
      <c r="V56" s="15"/>
      <c r="W56" s="6">
        <f t="shared" si="0"/>
        <v>25</v>
      </c>
      <c r="X56" s="29">
        <v>48</v>
      </c>
    </row>
    <row r="57" spans="1:24" ht="15.75">
      <c r="A57" s="7">
        <v>9</v>
      </c>
      <c r="B57" s="17" t="s">
        <v>41</v>
      </c>
      <c r="C57" s="9">
        <v>34290</v>
      </c>
      <c r="D57" s="10">
        <v>101</v>
      </c>
      <c r="E57" s="11">
        <v>10</v>
      </c>
      <c r="F57" s="7" t="s">
        <v>42</v>
      </c>
      <c r="G57" s="7">
        <f>'[1]тестирование'!T18</f>
        <v>4</v>
      </c>
      <c r="H57" s="7">
        <f>'[1]тестовые задания'!T18</f>
        <v>4.5</v>
      </c>
      <c r="I57" s="7">
        <v>3</v>
      </c>
      <c r="J57" s="7">
        <v>0</v>
      </c>
      <c r="K57" s="7">
        <v>0</v>
      </c>
      <c r="L57" s="7">
        <v>0</v>
      </c>
      <c r="M57" s="7">
        <v>0</v>
      </c>
      <c r="N57" s="7">
        <v>5</v>
      </c>
      <c r="O57" s="7">
        <v>3</v>
      </c>
      <c r="P57" s="15"/>
      <c r="Q57" s="15"/>
      <c r="R57" s="7">
        <v>5</v>
      </c>
      <c r="S57" s="7">
        <v>0</v>
      </c>
      <c r="T57" s="7">
        <v>0</v>
      </c>
      <c r="U57" s="7">
        <v>0</v>
      </c>
      <c r="V57" s="7">
        <v>0</v>
      </c>
      <c r="W57" s="6">
        <f t="shared" si="0"/>
        <v>24.5</v>
      </c>
      <c r="X57" s="7">
        <v>49</v>
      </c>
    </row>
    <row r="58" spans="1:24" ht="15.75">
      <c r="A58" s="15">
        <v>20</v>
      </c>
      <c r="B58" s="19" t="s">
        <v>53</v>
      </c>
      <c r="C58" s="20">
        <v>34503</v>
      </c>
      <c r="D58" s="21">
        <v>67</v>
      </c>
      <c r="E58" s="21">
        <v>10</v>
      </c>
      <c r="F58" s="22"/>
      <c r="G58" s="15">
        <f>'[1]тестирование'!T29</f>
        <v>0</v>
      </c>
      <c r="H58" s="15">
        <f>'[1]тестовые задания'!T29</f>
        <v>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23">
        <f t="shared" si="0"/>
        <v>0</v>
      </c>
      <c r="X58" s="29">
        <v>50</v>
      </c>
    </row>
    <row r="59" spans="1:24" ht="15.75">
      <c r="A59" s="15">
        <v>23</v>
      </c>
      <c r="B59" s="24" t="s">
        <v>56</v>
      </c>
      <c r="C59" s="20">
        <v>34059</v>
      </c>
      <c r="D59" s="21">
        <v>48</v>
      </c>
      <c r="E59" s="21">
        <v>11</v>
      </c>
      <c r="F59" s="22"/>
      <c r="G59" s="15">
        <f>'[1]тестирование'!T32</f>
        <v>0</v>
      </c>
      <c r="H59" s="15">
        <f>'[1]тестовые задания'!T32</f>
        <v>0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23">
        <f t="shared" si="0"/>
        <v>0</v>
      </c>
      <c r="X59" s="7">
        <v>50</v>
      </c>
    </row>
    <row r="60" spans="1:24" ht="15.75">
      <c r="A60" s="15">
        <v>27</v>
      </c>
      <c r="B60" s="24" t="s">
        <v>60</v>
      </c>
      <c r="C60" s="20">
        <v>34476</v>
      </c>
      <c r="D60" s="21">
        <v>44</v>
      </c>
      <c r="E60" s="21">
        <v>11</v>
      </c>
      <c r="F60" s="22" t="s">
        <v>36</v>
      </c>
      <c r="G60" s="15">
        <f>'[1]тестирование'!T36</f>
        <v>0</v>
      </c>
      <c r="H60" s="15">
        <f>'[1]тестовые задания'!T36</f>
        <v>0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23">
        <f t="shared" si="0"/>
        <v>0</v>
      </c>
      <c r="X60" s="29">
        <v>50</v>
      </c>
    </row>
    <row r="61" spans="1:24" ht="15.75">
      <c r="A61" s="15">
        <v>33</v>
      </c>
      <c r="B61" s="19" t="s">
        <v>66</v>
      </c>
      <c r="C61" s="20">
        <v>34566</v>
      </c>
      <c r="D61" s="21">
        <v>41</v>
      </c>
      <c r="E61" s="25">
        <v>10</v>
      </c>
      <c r="F61" s="22"/>
      <c r="G61" s="15">
        <f>'[1]тестирование'!T42</f>
        <v>0</v>
      </c>
      <c r="H61" s="15">
        <f>'[1]тестовые задания'!T42</f>
        <v>0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23">
        <f t="shared" si="0"/>
        <v>0</v>
      </c>
      <c r="X61" s="7">
        <v>50</v>
      </c>
    </row>
    <row r="62" spans="1:24" ht="15.75">
      <c r="A62" s="15">
        <v>43</v>
      </c>
      <c r="B62" s="19" t="s">
        <v>76</v>
      </c>
      <c r="C62" s="20">
        <v>34559</v>
      </c>
      <c r="D62" s="21">
        <v>26</v>
      </c>
      <c r="E62" s="25">
        <v>10</v>
      </c>
      <c r="F62" s="22" t="s">
        <v>36</v>
      </c>
      <c r="G62" s="15">
        <f>'[1]тестирование'!T52</f>
        <v>0</v>
      </c>
      <c r="H62" s="15">
        <f>'[1]тестовые задания'!T52</f>
        <v>0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23">
        <f t="shared" si="0"/>
        <v>0</v>
      </c>
      <c r="X62" s="29">
        <v>50</v>
      </c>
    </row>
    <row r="68" spans="8:13" ht="18.75">
      <c r="H68" s="27" t="s">
        <v>88</v>
      </c>
      <c r="L68" s="28"/>
      <c r="M68" s="28"/>
    </row>
    <row r="69" spans="8:13" ht="18.75">
      <c r="H69" s="27" t="s">
        <v>89</v>
      </c>
      <c r="L69" s="28"/>
      <c r="M69" s="28"/>
    </row>
  </sheetData>
  <sheetProtection/>
  <mergeCells count="15">
    <mergeCell ref="D6:D8"/>
    <mergeCell ref="E6:F8"/>
    <mergeCell ref="G6:H6"/>
    <mergeCell ref="I6:V6"/>
    <mergeCell ref="W6:W7"/>
    <mergeCell ref="A1:W1"/>
    <mergeCell ref="A2:W2"/>
    <mergeCell ref="C3:D3"/>
    <mergeCell ref="S3:W3"/>
    <mergeCell ref="X6:X8"/>
    <mergeCell ref="C4:E4"/>
    <mergeCell ref="S4:W4"/>
    <mergeCell ref="A6:A8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Луна</cp:lastModifiedBy>
  <dcterms:created xsi:type="dcterms:W3CDTF">2010-12-01T05:50:00Z</dcterms:created>
  <dcterms:modified xsi:type="dcterms:W3CDTF">2010-12-02T08:15:23Z</dcterms:modified>
  <cp:category/>
  <cp:version/>
  <cp:contentType/>
  <cp:contentStatus/>
</cp:coreProperties>
</file>